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20" windowWidth="12015" windowHeight="2295" tabRatio="686" activeTab="6"/>
  </bookViews>
  <sheets>
    <sheet name="DOC" sheetId="19" r:id="rId1"/>
    <sheet name="PED" sheetId="20" r:id="rId2"/>
    <sheet name="PES" sheetId="21" r:id="rId3"/>
    <sheet name="CITYBOX" sheetId="4" r:id="rId4"/>
    <sheet name="RESUMEN EMPRESAS" sheetId="7" state="hidden" r:id="rId5"/>
    <sheet name="RESUMEN PERSONAS" sheetId="8" state="hidden" r:id="rId6"/>
    <sheet name="EMBALAJES" sheetId="17" r:id="rId7"/>
  </sheets>
  <definedNames>
    <definedName name="_xlnm._FilterDatabase" localSheetId="2" hidden="1">PES!$B$2:$B$188</definedName>
  </definedNames>
  <calcPr calcId="152511"/>
</workbook>
</file>

<file path=xl/calcChain.xml><?xml version="1.0" encoding="utf-8"?>
<calcChain xmlns="http://schemas.openxmlformats.org/spreadsheetml/2006/main">
  <c r="G4" i="7" l="1"/>
  <c r="G11" i="7" s="1"/>
  <c r="F9" i="8"/>
  <c r="G8" i="8"/>
  <c r="G6" i="8"/>
  <c r="G3" i="8"/>
  <c r="G9" i="8" s="1"/>
  <c r="F11" i="7"/>
  <c r="G10" i="7"/>
  <c r="G7" i="7"/>
  <c r="G6" i="7"/>
  <c r="G3" i="7"/>
</calcChain>
</file>

<file path=xl/sharedStrings.xml><?xml version="1.0" encoding="utf-8"?>
<sst xmlns="http://schemas.openxmlformats.org/spreadsheetml/2006/main" count="457" uniqueCount="102">
  <si>
    <t>Santiago</t>
  </si>
  <si>
    <t>Antofagasta</t>
  </si>
  <si>
    <t>Copiapo</t>
  </si>
  <si>
    <t>Coyhaique</t>
  </si>
  <si>
    <t>Tipo de Paquete</t>
  </si>
  <si>
    <t>Tarifa</t>
  </si>
  <si>
    <t>S</t>
  </si>
  <si>
    <t>8X38X64</t>
  </si>
  <si>
    <t>M</t>
  </si>
  <si>
    <t>19X38X64</t>
  </si>
  <si>
    <t>L</t>
  </si>
  <si>
    <t>41X38X64</t>
  </si>
  <si>
    <t xml:space="preserve">AMBITO </t>
  </si>
  <si>
    <t>Servicio</t>
  </si>
  <si>
    <t>INCREMENTO %</t>
  </si>
  <si>
    <t>DIFERENCIA COMPETENCIA</t>
  </si>
  <si>
    <t>NACIONAL</t>
  </si>
  <si>
    <t>COURIER DOCUMENTOS</t>
  </si>
  <si>
    <t xml:space="preserve">* 0,5 grs: 2,8%
* 1,0 grs; -7% (ajuste competencia)
* 1,5 grs: -17% (ajuste competencia)
</t>
  </si>
  <si>
    <t>Chilexpress: -4%</t>
  </si>
  <si>
    <t>COURIER PAQUETES</t>
  </si>
  <si>
    <t>Promedio 1% por ajuste zonas tarifarias</t>
  </si>
  <si>
    <t>Chilexpress: -12%</t>
  </si>
  <si>
    <t xml:space="preserve">ENCOMIENDA </t>
  </si>
  <si>
    <t>DISTRIBUCION EXPRESA</t>
  </si>
  <si>
    <t>Bluex: -15%
TNT: -8%</t>
  </si>
  <si>
    <t>CITYBOX</t>
  </si>
  <si>
    <t>n/a</t>
  </si>
  <si>
    <t>EMBALAJES</t>
  </si>
  <si>
    <t>INTERNACIONAL</t>
  </si>
  <si>
    <t>EMS</t>
  </si>
  <si>
    <t>ENCOMIENDA INTERNACIONAL</t>
  </si>
  <si>
    <t>EMPRESAS</t>
  </si>
  <si>
    <t>Chilexpress: -6%</t>
  </si>
  <si>
    <t>Promedio 2,8% por ajuste zonas tarifarias</t>
  </si>
  <si>
    <t>Chilexpress: -14%</t>
  </si>
  <si>
    <t>PERSONAS</t>
  </si>
  <si>
    <t xml:space="preserve">* Zona Intra: 0%
* Zona Cerca: 0%
* Zonas Lejos: -30%
</t>
  </si>
  <si>
    <t xml:space="preserve">* Zona Intra: - 5%
* Zona Cerca: - 25%
* Zonas Lejos: -40%
</t>
  </si>
  <si>
    <t>MODIFICACION</t>
  </si>
  <si>
    <t xml:space="preserve">* Modificar a 7 zonas de admision
* Primer tramo desde 1,5 grs
</t>
  </si>
  <si>
    <t>SIMULACION INCREMENTO INGRESOS MES ($ MM)</t>
  </si>
  <si>
    <t>SIMULACION INCREMENTO INGRESOS AÑO ($ MM)</t>
  </si>
  <si>
    <t>* Modificar a 7 zonas de admision
* Primer tramo desde 1,5 grs
NOTA: Fecha de actualización depende de cambio de sistema SISVE</t>
  </si>
  <si>
    <t>TOTAL</t>
  </si>
  <si>
    <t xml:space="preserve">* Modificar a 7 zonas de admision
* Primer tramo desde 1,5 grs
* Definir peso fisico para dimensiones de menos de 59 cm
</t>
  </si>
  <si>
    <t>SIMULACION INCREMENTO INGRESOS MES ($MM)</t>
  </si>
  <si>
    <t>SIMULACION INCREMENTO INGRESOS AÑO ($MM)</t>
  </si>
  <si>
    <t>Dimensiones</t>
  </si>
  <si>
    <t>Producto</t>
  </si>
  <si>
    <t>Dim (cm)</t>
  </si>
  <si>
    <t>CJ 01 Caja</t>
  </si>
  <si>
    <t>40*30*20</t>
  </si>
  <si>
    <t>CJ 02 Caja</t>
  </si>
  <si>
    <t>45*32*7</t>
  </si>
  <si>
    <t>CJ 03 Caja</t>
  </si>
  <si>
    <t>35*29*5</t>
  </si>
  <si>
    <t>CJ 05 Caja</t>
  </si>
  <si>
    <t>30*20*10</t>
  </si>
  <si>
    <t>SE20 Bolsa carton</t>
  </si>
  <si>
    <t>SOBRE CARTÓN TIPO TAMAÑO CARTA</t>
  </si>
  <si>
    <t>SOBRE PAPEL LAMINADO INTERIOR ACOLCHADO</t>
  </si>
  <si>
    <t>SOBRE PLÁSTICO INTERIOR ACOLCHADO</t>
  </si>
  <si>
    <t>Tarifario Servicio Citybox Empresas</t>
  </si>
  <si>
    <t>Tarifario Embalajes Empresas</t>
  </si>
  <si>
    <t>Tarifario Servicio Documento Express / Paquete Express Domicilio</t>
  </si>
  <si>
    <t>Documento Express</t>
  </si>
  <si>
    <t>Embalaje de material flexible papel o plástico de dimensiones menores y regulares en largo y ancho, conteniendo documentación en su interior hasta un CD, con peso máximo hasta 1,5 kgs.</t>
  </si>
  <si>
    <t>INTRA</t>
  </si>
  <si>
    <t>Ciudad sobre ciudad</t>
  </si>
  <si>
    <t>Rango de Kilos</t>
  </si>
  <si>
    <t>CERCA</t>
  </si>
  <si>
    <t>LEJOS</t>
  </si>
  <si>
    <t xml:space="preserve">Paquete, bulto o caja de medidas no mayor a la suma de sus lados de 3 mts, y de un peso no superior a 50 kilos físicos y 250 peso volumen. </t>
  </si>
  <si>
    <t>ZONA LOCAL</t>
  </si>
  <si>
    <t xml:space="preserve">ORIGEN: ARICA, IQUIQUE </t>
  </si>
  <si>
    <t>Arica, Iquique</t>
  </si>
  <si>
    <t>Calama</t>
  </si>
  <si>
    <t>Valparaiso, Viña del mar</t>
  </si>
  <si>
    <t>Rancagua; San Fernando</t>
  </si>
  <si>
    <t>Curico, Talca, Chillan, Concepción, Los Angeles</t>
  </si>
  <si>
    <t>Temuco, Valdivia, Osorno</t>
  </si>
  <si>
    <t>Puerto Montt, Pto. Varas, Castro</t>
  </si>
  <si>
    <t>Punta Arenas</t>
  </si>
  <si>
    <t>ORIGEN: ANTOFAGASTA, CALAMA</t>
  </si>
  <si>
    <t>ORIGEN: COPIAPO</t>
  </si>
  <si>
    <t>ORIGEN: VALPARAISO,  VIÑA DEL MAR</t>
  </si>
  <si>
    <t>Valparaiso, Viña del Mar</t>
  </si>
  <si>
    <t>ORIGEN: SANTIAGO</t>
  </si>
  <si>
    <t>ORIGEN: RANCAGUA; SAN FERNANDO</t>
  </si>
  <si>
    <t>ORIGEN: CURICO, TALCA, CHILLAN, CONCEPCION LOS ANGELES</t>
  </si>
  <si>
    <t>X</t>
  </si>
  <si>
    <t>ORIGEN: TEMUCO, VALDIVIA OSORNO</t>
  </si>
  <si>
    <t>ORIG: PTO MONTT, PTO. VARAS, CASTRO</t>
  </si>
  <si>
    <t>ORIGEN: COYHAIQUE</t>
  </si>
  <si>
    <t>ORIGEN: PUNTA ARENAS</t>
  </si>
  <si>
    <t>(Entrega sucursal)</t>
  </si>
  <si>
    <t>K Adic</t>
  </si>
  <si>
    <t>Tarifario Paquete Express Domicilio "PED" MAR-2019</t>
  </si>
  <si>
    <t>Tarifario Paquete Express Sucursal "PES" MAR-2019</t>
  </si>
  <si>
    <t>ORIGEN: LA SERENA, COQUIMBO</t>
  </si>
  <si>
    <t>La Serena, Coquimbo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</si>
</sst>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&quot;$&quot;\ #,##0"/>
    <numFmt numFmtId="166" formatCode="_-&quot;$&quot;\ * #,##0_-;\-&quot;$&quot;\ * #,##0_-;_-&quot;$&quot;\ * &quot;-&quot;??_-;_-@_-"/>
    <numFmt numFmtId="167" formatCode="0.0%"/>
    <numFmt numFmtId="168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center" wrapText="1"/>
    </xf>
    <xf numFmtId="9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7" fontId="0" fillId="0" borderId="0" xfId="3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8" fontId="0" fillId="0" borderId="0" xfId="1" applyNumberFormat="1" applyFont="1" applyAlignment="1">
      <alignment horizontal="left" vertical="center" wrapText="1"/>
    </xf>
    <xf numFmtId="168" fontId="0" fillId="0" borderId="0" xfId="1" applyNumberFormat="1" applyFont="1" applyAlignment="1">
      <alignment horizontal="center" vertical="center"/>
    </xf>
    <xf numFmtId="168" fontId="0" fillId="0" borderId="0" xfId="1" applyNumberFormat="1" applyFont="1" applyAlignment="1">
      <alignment vertical="center"/>
    </xf>
    <xf numFmtId="168" fontId="0" fillId="0" borderId="0" xfId="1" applyNumberFormat="1" applyFont="1" applyAlignment="1">
      <alignment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0" fontId="0" fillId="5" borderId="0" xfId="0" applyNumberFormat="1" applyFill="1"/>
    <xf numFmtId="0" fontId="0" fillId="5" borderId="0" xfId="0" applyFill="1"/>
    <xf numFmtId="0" fontId="0" fillId="5" borderId="0" xfId="0" applyFill="1" applyBorder="1"/>
    <xf numFmtId="165" fontId="0" fillId="5" borderId="0" xfId="0" applyNumberFormat="1" applyFill="1"/>
    <xf numFmtId="166" fontId="0" fillId="5" borderId="0" xfId="0" applyNumberFormat="1" applyFill="1"/>
    <xf numFmtId="0" fontId="0" fillId="5" borderId="1" xfId="0" applyFill="1" applyBorder="1"/>
    <xf numFmtId="166" fontId="0" fillId="5" borderId="0" xfId="2" applyNumberFormat="1" applyFont="1" applyFill="1"/>
    <xf numFmtId="6" fontId="0" fillId="5" borderId="0" xfId="0" applyNumberFormat="1" applyFill="1"/>
    <xf numFmtId="165" fontId="0" fillId="5" borderId="0" xfId="0" applyNumberFormat="1" applyFill="1" applyBorder="1" applyAlignment="1">
      <alignment horizontal="center"/>
    </xf>
    <xf numFmtId="0" fontId="3" fillId="5" borderId="0" xfId="0" applyFont="1" applyFill="1" applyBorder="1" applyAlignment="1">
      <alignment horizontal="left" vertical="top" wrapText="1"/>
    </xf>
    <xf numFmtId="165" fontId="0" fillId="5" borderId="1" xfId="0" applyNumberFormat="1" applyFill="1" applyBorder="1" applyAlignment="1"/>
    <xf numFmtId="166" fontId="8" fillId="5" borderId="0" xfId="2" applyNumberFormat="1" applyFont="1" applyFill="1" applyBorder="1"/>
    <xf numFmtId="6" fontId="9" fillId="5" borderId="0" xfId="0" applyNumberFormat="1" applyFont="1" applyFill="1"/>
    <xf numFmtId="0" fontId="0" fillId="0" borderId="1" xfId="0" applyFill="1" applyBorder="1"/>
    <xf numFmtId="166" fontId="10" fillId="5" borderId="1" xfId="2" applyNumberFormat="1" applyFont="1" applyFill="1" applyBorder="1"/>
    <xf numFmtId="166" fontId="10" fillId="0" borderId="1" xfId="2" applyNumberFormat="1" applyFont="1" applyFill="1" applyBorder="1"/>
    <xf numFmtId="164" fontId="5" fillId="3" borderId="4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65" fontId="0" fillId="5" borderId="4" xfId="0" applyNumberFormat="1" applyFill="1" applyBorder="1" applyAlignment="1">
      <alignment horizontal="center"/>
    </xf>
    <xf numFmtId="0" fontId="11" fillId="5" borderId="5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0" fillId="6" borderId="1" xfId="0" applyFill="1" applyBorder="1"/>
    <xf numFmtId="9" fontId="0" fillId="5" borderId="0" xfId="0" applyNumberFormat="1" applyFill="1"/>
    <xf numFmtId="0" fontId="0" fillId="5" borderId="0" xfId="0" applyFill="1" applyAlignment="1">
      <alignment vertical="center"/>
    </xf>
    <xf numFmtId="0" fontId="0" fillId="6" borderId="1" xfId="0" applyFill="1" applyBorder="1" applyAlignment="1">
      <alignment wrapText="1"/>
    </xf>
    <xf numFmtId="164" fontId="0" fillId="5" borderId="0" xfId="0" applyNumberFormat="1" applyFill="1"/>
    <xf numFmtId="9" fontId="0" fillId="5" borderId="0" xfId="3" applyFont="1" applyFill="1"/>
    <xf numFmtId="0" fontId="3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zoomScale="90" zoomScaleNormal="90" workbookViewId="0">
      <selection activeCell="H16" sqref="H16"/>
    </sheetView>
  </sheetViews>
  <sheetFormatPr baseColWidth="10" defaultRowHeight="15" x14ac:dyDescent="0.25"/>
  <cols>
    <col min="1" max="8" width="11.42578125" style="22"/>
    <col min="9" max="9" width="16.28515625" style="22" customWidth="1"/>
    <col min="10" max="16384" width="11.42578125" style="22"/>
  </cols>
  <sheetData>
    <row r="2" spans="2:14" ht="24" x14ac:dyDescent="0.25">
      <c r="B2" s="49" t="s">
        <v>65</v>
      </c>
      <c r="C2" s="49"/>
      <c r="D2" s="49"/>
      <c r="E2" s="49"/>
      <c r="F2" s="49"/>
      <c r="G2" s="49"/>
      <c r="H2" s="49"/>
      <c r="I2" s="49"/>
    </row>
    <row r="3" spans="2:14" ht="15" customHeight="1" x14ac:dyDescent="0.25"/>
    <row r="4" spans="2:14" ht="15" customHeight="1" x14ac:dyDescent="0.25"/>
    <row r="5" spans="2:14" ht="15" customHeight="1" x14ac:dyDescent="0.25"/>
    <row r="6" spans="2:14" x14ac:dyDescent="0.25">
      <c r="B6" s="51" t="s">
        <v>66</v>
      </c>
      <c r="C6" s="51"/>
      <c r="D6" s="51"/>
      <c r="E6" s="51"/>
      <c r="F6" s="51"/>
      <c r="G6" s="51"/>
      <c r="H6" s="51"/>
      <c r="I6" s="51"/>
    </row>
    <row r="7" spans="2:14" ht="36" customHeight="1" x14ac:dyDescent="0.25">
      <c r="B7" s="52" t="s">
        <v>67</v>
      </c>
      <c r="C7" s="52"/>
      <c r="D7" s="52"/>
      <c r="E7" s="52"/>
      <c r="F7" s="52"/>
      <c r="G7" s="52"/>
      <c r="H7" s="52"/>
      <c r="I7" s="52"/>
    </row>
    <row r="9" spans="2:14" x14ac:dyDescent="0.25">
      <c r="E9" s="50" t="s">
        <v>68</v>
      </c>
      <c r="F9" s="50"/>
      <c r="G9" s="50"/>
    </row>
    <row r="10" spans="2:14" x14ac:dyDescent="0.25">
      <c r="E10" s="53" t="s">
        <v>69</v>
      </c>
      <c r="F10" s="53"/>
      <c r="G10" s="53"/>
    </row>
    <row r="11" spans="2:14" x14ac:dyDescent="0.25">
      <c r="E11" s="50" t="s">
        <v>70</v>
      </c>
      <c r="F11" s="50"/>
      <c r="G11" s="50"/>
    </row>
    <row r="12" spans="2:14" x14ac:dyDescent="0.25">
      <c r="E12" s="37">
        <v>0.5</v>
      </c>
      <c r="F12" s="37">
        <v>1</v>
      </c>
      <c r="G12" s="37">
        <v>1.5</v>
      </c>
    </row>
    <row r="13" spans="2:14" x14ac:dyDescent="0.25">
      <c r="D13" s="38" t="s">
        <v>68</v>
      </c>
      <c r="E13" s="39">
        <v>1950</v>
      </c>
      <c r="F13" s="39">
        <v>2480</v>
      </c>
      <c r="G13" s="39">
        <v>2480</v>
      </c>
      <c r="N13" s="24"/>
    </row>
    <row r="14" spans="2:14" x14ac:dyDescent="0.25">
      <c r="D14" s="38" t="s">
        <v>71</v>
      </c>
      <c r="E14" s="39">
        <v>2460</v>
      </c>
      <c r="F14" s="39">
        <v>3480</v>
      </c>
      <c r="G14" s="39">
        <v>3480</v>
      </c>
    </row>
    <row r="15" spans="2:14" x14ac:dyDescent="0.25">
      <c r="D15" s="38" t="s">
        <v>72</v>
      </c>
      <c r="E15" s="39">
        <v>4890</v>
      </c>
      <c r="F15" s="39">
        <v>5930</v>
      </c>
      <c r="G15" s="39">
        <v>5930</v>
      </c>
    </row>
  </sheetData>
  <mergeCells count="6">
    <mergeCell ref="E11:G11"/>
    <mergeCell ref="B2:I2"/>
    <mergeCell ref="B6:I6"/>
    <mergeCell ref="B7:I7"/>
    <mergeCell ref="E9:G9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zoomScale="90" zoomScaleNormal="90" workbookViewId="0">
      <pane ySplit="8" topLeftCell="A63" activePane="bottomLeft" state="frozen"/>
      <selection pane="bottomLeft" activeCell="E70" sqref="E70"/>
    </sheetView>
  </sheetViews>
  <sheetFormatPr baseColWidth="10" defaultRowHeight="15" x14ac:dyDescent="0.25"/>
  <cols>
    <col min="1" max="1" width="11.42578125" style="22"/>
    <col min="2" max="2" width="46.5703125" style="22" customWidth="1"/>
    <col min="3" max="7" width="11.42578125" style="22"/>
    <col min="8" max="8" width="16.28515625" style="22" bestFit="1" customWidth="1"/>
    <col min="9" max="16384" width="11.42578125" style="22"/>
  </cols>
  <sheetData>
    <row r="2" spans="1:9" ht="24" customHeight="1" x14ac:dyDescent="0.25">
      <c r="B2" s="49" t="s">
        <v>98</v>
      </c>
      <c r="C2" s="49"/>
      <c r="D2" s="49"/>
      <c r="E2" s="49"/>
      <c r="F2" s="49"/>
      <c r="G2" s="49"/>
      <c r="H2" s="49"/>
    </row>
    <row r="3" spans="1:9" ht="21" x14ac:dyDescent="0.25">
      <c r="B3" s="40"/>
      <c r="C3" s="40"/>
      <c r="D3" s="40"/>
      <c r="E3" s="40"/>
      <c r="F3" s="40"/>
      <c r="G3" s="40"/>
      <c r="H3" s="40"/>
    </row>
    <row r="4" spans="1:9" ht="15" customHeight="1" x14ac:dyDescent="0.25">
      <c r="B4" s="54" t="s">
        <v>73</v>
      </c>
      <c r="C4" s="54"/>
      <c r="D4" s="54"/>
      <c r="E4" s="54"/>
      <c r="F4" s="54"/>
      <c r="G4" s="54"/>
      <c r="H4" s="54"/>
    </row>
    <row r="5" spans="1:9" ht="15" customHeight="1" x14ac:dyDescent="0.25">
      <c r="B5" s="52"/>
      <c r="C5" s="52"/>
      <c r="D5" s="52"/>
      <c r="E5" s="52"/>
      <c r="F5" s="52"/>
      <c r="G5" s="52"/>
      <c r="H5" s="52"/>
    </row>
    <row r="6" spans="1:9" ht="15" customHeight="1" x14ac:dyDescent="0.25"/>
    <row r="7" spans="1:9" x14ac:dyDescent="0.25">
      <c r="C7" s="37">
        <v>1.5</v>
      </c>
      <c r="D7" s="41">
        <v>3</v>
      </c>
      <c r="E7" s="42">
        <v>6</v>
      </c>
      <c r="F7" s="37">
        <v>10</v>
      </c>
      <c r="G7" s="41">
        <v>15</v>
      </c>
      <c r="H7" s="42" t="s">
        <v>97</v>
      </c>
    </row>
    <row r="8" spans="1:9" x14ac:dyDescent="0.25">
      <c r="A8"/>
      <c r="B8" s="43" t="s">
        <v>74</v>
      </c>
      <c r="C8" s="39">
        <v>2660</v>
      </c>
      <c r="D8" s="39">
        <v>2840</v>
      </c>
      <c r="E8" s="39">
        <v>3120</v>
      </c>
      <c r="F8" s="39">
        <v>3390</v>
      </c>
      <c r="G8" s="39">
        <v>3850</v>
      </c>
      <c r="H8" s="39">
        <v>240</v>
      </c>
      <c r="I8" s="48"/>
    </row>
    <row r="10" spans="1:9" x14ac:dyDescent="0.25">
      <c r="B10" s="43" t="s">
        <v>75</v>
      </c>
      <c r="C10" s="37">
        <v>1.5</v>
      </c>
      <c r="D10" s="41">
        <v>3</v>
      </c>
      <c r="E10" s="42">
        <v>6</v>
      </c>
      <c r="F10" s="37">
        <v>10</v>
      </c>
      <c r="G10" s="41">
        <v>15</v>
      </c>
      <c r="H10" s="42" t="s">
        <v>97</v>
      </c>
    </row>
    <row r="11" spans="1:9" x14ac:dyDescent="0.25">
      <c r="B11" s="26" t="s">
        <v>76</v>
      </c>
      <c r="C11" s="39">
        <v>3680</v>
      </c>
      <c r="D11" s="39">
        <v>4590</v>
      </c>
      <c r="E11" s="39">
        <v>5820</v>
      </c>
      <c r="F11" s="39">
        <v>7400</v>
      </c>
      <c r="G11" s="39">
        <v>7870</v>
      </c>
      <c r="H11" s="39">
        <v>540</v>
      </c>
    </row>
    <row r="12" spans="1:9" x14ac:dyDescent="0.25">
      <c r="B12" s="34" t="s">
        <v>1</v>
      </c>
      <c r="C12" s="39">
        <v>3900</v>
      </c>
      <c r="D12" s="39">
        <v>5300</v>
      </c>
      <c r="E12" s="39">
        <v>7510</v>
      </c>
      <c r="F12" s="39">
        <v>8410</v>
      </c>
      <c r="G12" s="39">
        <v>9080</v>
      </c>
      <c r="H12" s="39">
        <v>560</v>
      </c>
    </row>
    <row r="13" spans="1:9" x14ac:dyDescent="0.25">
      <c r="B13" s="34" t="s">
        <v>77</v>
      </c>
      <c r="C13" s="39">
        <v>4490</v>
      </c>
      <c r="D13" s="39">
        <v>5440</v>
      </c>
      <c r="E13" s="39">
        <v>7590</v>
      </c>
      <c r="F13" s="39">
        <v>9050</v>
      </c>
      <c r="G13" s="39">
        <v>9600</v>
      </c>
      <c r="H13" s="39">
        <v>560</v>
      </c>
    </row>
    <row r="14" spans="1:9" x14ac:dyDescent="0.25">
      <c r="B14" s="34" t="s">
        <v>2</v>
      </c>
      <c r="C14" s="39">
        <v>4170</v>
      </c>
      <c r="D14" s="39">
        <v>6510</v>
      </c>
      <c r="E14" s="39">
        <v>8360</v>
      </c>
      <c r="F14" s="39">
        <v>9960</v>
      </c>
      <c r="G14" s="39">
        <v>10270</v>
      </c>
      <c r="H14" s="39">
        <v>650</v>
      </c>
    </row>
    <row r="15" spans="1:9" x14ac:dyDescent="0.25">
      <c r="B15" s="34" t="s">
        <v>101</v>
      </c>
      <c r="C15" s="39">
        <v>4570</v>
      </c>
      <c r="D15" s="39">
        <v>6570</v>
      </c>
      <c r="E15" s="39">
        <v>9150</v>
      </c>
      <c r="F15" s="39">
        <v>9480</v>
      </c>
      <c r="G15" s="39">
        <v>9780</v>
      </c>
      <c r="H15" s="39">
        <v>620</v>
      </c>
    </row>
    <row r="16" spans="1:9" x14ac:dyDescent="0.25">
      <c r="B16" s="34" t="s">
        <v>78</v>
      </c>
      <c r="C16" s="39">
        <v>7110</v>
      </c>
      <c r="D16" s="39">
        <v>11150</v>
      </c>
      <c r="E16" s="39">
        <v>19340</v>
      </c>
      <c r="F16" s="39">
        <v>29260</v>
      </c>
      <c r="G16" s="39">
        <v>33850</v>
      </c>
      <c r="H16" s="39">
        <v>1890</v>
      </c>
    </row>
    <row r="17" spans="2:8" x14ac:dyDescent="0.25">
      <c r="B17" s="34" t="s">
        <v>0</v>
      </c>
      <c r="C17" s="39">
        <v>6140</v>
      </c>
      <c r="D17" s="39">
        <v>9690</v>
      </c>
      <c r="E17" s="39">
        <v>16050</v>
      </c>
      <c r="F17" s="39">
        <v>24400</v>
      </c>
      <c r="G17" s="39">
        <v>28700</v>
      </c>
      <c r="H17" s="39">
        <v>1830</v>
      </c>
    </row>
    <row r="18" spans="2:8" x14ac:dyDescent="0.25">
      <c r="B18" s="34" t="s">
        <v>79</v>
      </c>
      <c r="C18" s="39">
        <v>7000</v>
      </c>
      <c r="D18" s="39">
        <v>11050</v>
      </c>
      <c r="E18" s="39">
        <v>18370</v>
      </c>
      <c r="F18" s="39">
        <v>28240</v>
      </c>
      <c r="G18" s="39">
        <v>34260</v>
      </c>
      <c r="H18" s="39">
        <v>1860</v>
      </c>
    </row>
    <row r="19" spans="2:8" x14ac:dyDescent="0.25">
      <c r="B19" s="34" t="s">
        <v>80</v>
      </c>
      <c r="C19" s="39">
        <v>6990</v>
      </c>
      <c r="D19" s="39">
        <v>10880</v>
      </c>
      <c r="E19" s="39">
        <v>19510</v>
      </c>
      <c r="F19" s="39">
        <v>28240</v>
      </c>
      <c r="G19" s="39">
        <v>34260</v>
      </c>
      <c r="H19" s="39">
        <v>1860</v>
      </c>
    </row>
    <row r="20" spans="2:8" x14ac:dyDescent="0.25">
      <c r="B20" s="34" t="s">
        <v>81</v>
      </c>
      <c r="C20" s="39">
        <v>7250</v>
      </c>
      <c r="D20" s="39">
        <v>11380</v>
      </c>
      <c r="E20" s="39">
        <v>20380</v>
      </c>
      <c r="F20" s="39">
        <v>28680</v>
      </c>
      <c r="G20" s="39">
        <v>34790</v>
      </c>
      <c r="H20" s="39">
        <v>1870</v>
      </c>
    </row>
    <row r="21" spans="2:8" x14ac:dyDescent="0.25">
      <c r="B21" s="34" t="s">
        <v>82</v>
      </c>
      <c r="C21" s="39">
        <v>8110</v>
      </c>
      <c r="D21" s="39">
        <v>13720</v>
      </c>
      <c r="E21" s="39">
        <v>24820</v>
      </c>
      <c r="F21" s="39">
        <v>32230</v>
      </c>
      <c r="G21" s="39">
        <v>39090</v>
      </c>
      <c r="H21" s="39">
        <v>1950</v>
      </c>
    </row>
    <row r="22" spans="2:8" x14ac:dyDescent="0.25">
      <c r="B22" s="34" t="s">
        <v>3</v>
      </c>
      <c r="C22" s="39">
        <v>10500</v>
      </c>
      <c r="D22" s="39">
        <v>15320</v>
      </c>
      <c r="E22" s="39">
        <v>26960</v>
      </c>
      <c r="F22" s="39">
        <v>37220</v>
      </c>
      <c r="G22" s="39">
        <v>54140</v>
      </c>
      <c r="H22" s="39">
        <v>3510</v>
      </c>
    </row>
    <row r="23" spans="2:8" x14ac:dyDescent="0.25">
      <c r="B23" s="34" t="s">
        <v>83</v>
      </c>
      <c r="C23" s="39">
        <v>10500</v>
      </c>
      <c r="D23" s="39">
        <v>15320</v>
      </c>
      <c r="E23" s="39">
        <v>26960</v>
      </c>
      <c r="F23" s="39">
        <v>37220</v>
      </c>
      <c r="G23" s="39">
        <v>54140</v>
      </c>
      <c r="H23" s="39">
        <v>3510</v>
      </c>
    </row>
    <row r="24" spans="2:8" x14ac:dyDescent="0.25">
      <c r="B24" s="23"/>
      <c r="C24" s="29"/>
      <c r="D24" s="29"/>
      <c r="E24" s="29"/>
      <c r="F24" s="29"/>
      <c r="G24" s="29"/>
      <c r="H24" s="29"/>
    </row>
    <row r="25" spans="2:8" x14ac:dyDescent="0.25">
      <c r="B25" s="43" t="s">
        <v>84</v>
      </c>
      <c r="C25" s="37">
        <v>1.5</v>
      </c>
      <c r="D25" s="41">
        <v>3</v>
      </c>
      <c r="E25" s="42">
        <v>6</v>
      </c>
      <c r="F25" s="37">
        <v>10</v>
      </c>
      <c r="G25" s="41">
        <v>15</v>
      </c>
      <c r="H25" s="42" t="s">
        <v>97</v>
      </c>
    </row>
    <row r="26" spans="2:8" x14ac:dyDescent="0.25">
      <c r="B26" s="26" t="s">
        <v>76</v>
      </c>
      <c r="C26" s="39">
        <v>3920</v>
      </c>
      <c r="D26" s="39">
        <v>4810</v>
      </c>
      <c r="E26" s="39">
        <v>6430</v>
      </c>
      <c r="F26" s="39">
        <v>8400</v>
      </c>
      <c r="G26" s="39">
        <v>9600</v>
      </c>
      <c r="H26" s="39">
        <v>560</v>
      </c>
    </row>
    <row r="27" spans="2:8" x14ac:dyDescent="0.25">
      <c r="B27" s="34" t="s">
        <v>1</v>
      </c>
      <c r="C27" s="39">
        <v>3680</v>
      </c>
      <c r="D27" s="39">
        <v>4370</v>
      </c>
      <c r="E27" s="39">
        <v>5940</v>
      </c>
      <c r="F27" s="39">
        <v>7390</v>
      </c>
      <c r="G27" s="39">
        <v>7840</v>
      </c>
      <c r="H27" s="39">
        <v>540</v>
      </c>
    </row>
    <row r="28" spans="2:8" x14ac:dyDescent="0.25">
      <c r="B28" s="34" t="s">
        <v>77</v>
      </c>
      <c r="C28" s="39">
        <v>4300</v>
      </c>
      <c r="D28" s="39">
        <v>5350</v>
      </c>
      <c r="E28" s="39">
        <v>7160</v>
      </c>
      <c r="F28" s="39">
        <v>8840</v>
      </c>
      <c r="G28" s="39">
        <v>9360</v>
      </c>
      <c r="H28" s="39">
        <v>550</v>
      </c>
    </row>
    <row r="29" spans="2:8" x14ac:dyDescent="0.25">
      <c r="B29" s="34" t="s">
        <v>2</v>
      </c>
      <c r="C29" s="39">
        <v>4010</v>
      </c>
      <c r="D29" s="39">
        <v>5200</v>
      </c>
      <c r="E29" s="39">
        <v>7520</v>
      </c>
      <c r="F29" s="39">
        <v>9170</v>
      </c>
      <c r="G29" s="39">
        <v>9720</v>
      </c>
      <c r="H29" s="39">
        <v>610</v>
      </c>
    </row>
    <row r="30" spans="2:8" x14ac:dyDescent="0.25">
      <c r="B30" s="34" t="s">
        <v>101</v>
      </c>
      <c r="C30" s="39">
        <v>4050</v>
      </c>
      <c r="D30" s="39">
        <v>5240</v>
      </c>
      <c r="E30" s="39">
        <v>7600</v>
      </c>
      <c r="F30" s="39">
        <v>8730</v>
      </c>
      <c r="G30" s="39">
        <v>9260</v>
      </c>
      <c r="H30" s="39">
        <v>580</v>
      </c>
    </row>
    <row r="31" spans="2:8" x14ac:dyDescent="0.25">
      <c r="B31" s="34" t="s">
        <v>78</v>
      </c>
      <c r="C31" s="39">
        <v>7040</v>
      </c>
      <c r="D31" s="39">
        <v>11040</v>
      </c>
      <c r="E31" s="39">
        <v>19440</v>
      </c>
      <c r="F31" s="39">
        <v>27690</v>
      </c>
      <c r="G31" s="39">
        <v>32850</v>
      </c>
      <c r="H31" s="39">
        <v>1850</v>
      </c>
    </row>
    <row r="32" spans="2:8" x14ac:dyDescent="0.25">
      <c r="B32" s="34" t="s">
        <v>0</v>
      </c>
      <c r="C32" s="39">
        <v>6010</v>
      </c>
      <c r="D32" s="39">
        <v>9560</v>
      </c>
      <c r="E32" s="39">
        <v>16760</v>
      </c>
      <c r="F32" s="39">
        <v>25130</v>
      </c>
      <c r="G32" s="39">
        <v>28080</v>
      </c>
      <c r="H32" s="39">
        <v>1740</v>
      </c>
    </row>
    <row r="33" spans="2:8" x14ac:dyDescent="0.25">
      <c r="B33" s="34" t="s">
        <v>79</v>
      </c>
      <c r="C33" s="39">
        <v>6940</v>
      </c>
      <c r="D33" s="39">
        <v>10770</v>
      </c>
      <c r="E33" s="39">
        <v>18300</v>
      </c>
      <c r="F33" s="39">
        <v>26740</v>
      </c>
      <c r="G33" s="39">
        <v>33270</v>
      </c>
      <c r="H33" s="39">
        <v>1700</v>
      </c>
    </row>
    <row r="34" spans="2:8" x14ac:dyDescent="0.25">
      <c r="B34" s="34" t="s">
        <v>80</v>
      </c>
      <c r="C34" s="39">
        <v>7180</v>
      </c>
      <c r="D34" s="39">
        <v>11130</v>
      </c>
      <c r="E34" s="39">
        <v>18940</v>
      </c>
      <c r="F34" s="39">
        <v>26740</v>
      </c>
      <c r="G34" s="39">
        <v>33270</v>
      </c>
      <c r="H34" s="39">
        <v>1700</v>
      </c>
    </row>
    <row r="35" spans="2:8" x14ac:dyDescent="0.25">
      <c r="B35" s="34" t="s">
        <v>81</v>
      </c>
      <c r="C35" s="39">
        <v>7250</v>
      </c>
      <c r="D35" s="39">
        <v>11240</v>
      </c>
      <c r="E35" s="39">
        <v>19130</v>
      </c>
      <c r="F35" s="39">
        <v>27490</v>
      </c>
      <c r="G35" s="39">
        <v>33610</v>
      </c>
      <c r="H35" s="39">
        <v>1840</v>
      </c>
    </row>
    <row r="36" spans="2:8" x14ac:dyDescent="0.25">
      <c r="B36" s="34" t="s">
        <v>82</v>
      </c>
      <c r="C36" s="39">
        <v>8110</v>
      </c>
      <c r="D36" s="39">
        <v>13560</v>
      </c>
      <c r="E36" s="39">
        <v>23280</v>
      </c>
      <c r="F36" s="39">
        <v>29510</v>
      </c>
      <c r="G36" s="39">
        <v>37750</v>
      </c>
      <c r="H36" s="39">
        <v>1880</v>
      </c>
    </row>
    <row r="37" spans="2:8" x14ac:dyDescent="0.25">
      <c r="B37" s="34" t="s">
        <v>3</v>
      </c>
      <c r="C37" s="39">
        <v>10690</v>
      </c>
      <c r="D37" s="39">
        <v>15210</v>
      </c>
      <c r="E37" s="39">
        <v>26170</v>
      </c>
      <c r="F37" s="39">
        <v>35790</v>
      </c>
      <c r="G37" s="39">
        <v>51800</v>
      </c>
      <c r="H37" s="39">
        <v>3380</v>
      </c>
    </row>
    <row r="38" spans="2:8" x14ac:dyDescent="0.25">
      <c r="B38" s="34" t="s">
        <v>83</v>
      </c>
      <c r="C38" s="39">
        <v>10690</v>
      </c>
      <c r="D38" s="39">
        <v>15210</v>
      </c>
      <c r="E38" s="39">
        <v>26170</v>
      </c>
      <c r="F38" s="39">
        <v>35790</v>
      </c>
      <c r="G38" s="39">
        <v>51800</v>
      </c>
      <c r="H38" s="39">
        <v>3380</v>
      </c>
    </row>
    <row r="39" spans="2:8" x14ac:dyDescent="0.25">
      <c r="C39" s="44"/>
    </row>
    <row r="40" spans="2:8" x14ac:dyDescent="0.25">
      <c r="B40" s="43" t="s">
        <v>85</v>
      </c>
      <c r="C40" s="37">
        <v>1.5</v>
      </c>
      <c r="D40" s="41">
        <v>3</v>
      </c>
      <c r="E40" s="42">
        <v>6</v>
      </c>
      <c r="F40" s="37">
        <v>10</v>
      </c>
      <c r="G40" s="41">
        <v>15</v>
      </c>
      <c r="H40" s="42" t="s">
        <v>97</v>
      </c>
    </row>
    <row r="41" spans="2:8" x14ac:dyDescent="0.25">
      <c r="B41" s="26" t="s">
        <v>76</v>
      </c>
      <c r="C41" s="39">
        <v>4520</v>
      </c>
      <c r="D41" s="39">
        <v>5430</v>
      </c>
      <c r="E41" s="39">
        <v>8590</v>
      </c>
      <c r="F41" s="39">
        <v>9040</v>
      </c>
      <c r="G41" s="39">
        <v>9630</v>
      </c>
      <c r="H41" s="39">
        <v>590</v>
      </c>
    </row>
    <row r="42" spans="2:8" x14ac:dyDescent="0.25">
      <c r="B42" s="34" t="s">
        <v>1</v>
      </c>
      <c r="C42" s="39">
        <v>4110</v>
      </c>
      <c r="D42" s="39">
        <v>5740</v>
      </c>
      <c r="E42" s="39">
        <v>7530</v>
      </c>
      <c r="F42" s="39">
        <v>8730</v>
      </c>
      <c r="G42" s="39">
        <v>9010</v>
      </c>
      <c r="H42" s="39">
        <v>620</v>
      </c>
    </row>
    <row r="43" spans="2:8" x14ac:dyDescent="0.25">
      <c r="B43" s="34" t="s">
        <v>77</v>
      </c>
      <c r="C43" s="39">
        <v>4600</v>
      </c>
      <c r="D43" s="39">
        <v>6570</v>
      </c>
      <c r="E43" s="39">
        <v>9200</v>
      </c>
      <c r="F43" s="39">
        <v>9480</v>
      </c>
      <c r="G43" s="39">
        <v>9780</v>
      </c>
      <c r="H43" s="39">
        <v>620</v>
      </c>
    </row>
    <row r="44" spans="2:8" x14ac:dyDescent="0.25">
      <c r="B44" s="34" t="s">
        <v>2</v>
      </c>
      <c r="C44" s="39">
        <v>2660</v>
      </c>
      <c r="D44" s="39">
        <v>2840</v>
      </c>
      <c r="E44" s="39">
        <v>3120</v>
      </c>
      <c r="F44" s="39">
        <v>3390</v>
      </c>
      <c r="G44" s="39">
        <v>3850</v>
      </c>
      <c r="H44" s="39">
        <v>240</v>
      </c>
    </row>
    <row r="45" spans="2:8" x14ac:dyDescent="0.25">
      <c r="B45" s="34" t="s">
        <v>101</v>
      </c>
      <c r="C45" s="39">
        <v>3580</v>
      </c>
      <c r="D45" s="39">
        <v>4360</v>
      </c>
      <c r="E45" s="39">
        <v>6000</v>
      </c>
      <c r="F45" s="39">
        <v>7850</v>
      </c>
      <c r="G45" s="39">
        <v>8290</v>
      </c>
      <c r="H45" s="39">
        <v>550</v>
      </c>
    </row>
    <row r="46" spans="2:8" x14ac:dyDescent="0.25">
      <c r="B46" s="34" t="s">
        <v>78</v>
      </c>
      <c r="C46" s="39">
        <v>4230</v>
      </c>
      <c r="D46" s="39">
        <v>5050</v>
      </c>
      <c r="E46" s="39">
        <v>6920</v>
      </c>
      <c r="F46" s="39">
        <v>9000</v>
      </c>
      <c r="G46" s="39">
        <v>9620</v>
      </c>
      <c r="H46" s="39">
        <v>600</v>
      </c>
    </row>
    <row r="47" spans="2:8" x14ac:dyDescent="0.25">
      <c r="B47" s="34" t="s">
        <v>0</v>
      </c>
      <c r="C47" s="39">
        <v>3970</v>
      </c>
      <c r="D47" s="39">
        <v>4960</v>
      </c>
      <c r="E47" s="39">
        <v>6650</v>
      </c>
      <c r="F47" s="39">
        <v>8510</v>
      </c>
      <c r="G47" s="39">
        <v>9030</v>
      </c>
      <c r="H47" s="39">
        <v>590</v>
      </c>
    </row>
    <row r="48" spans="2:8" x14ac:dyDescent="0.25">
      <c r="B48" s="34" t="s">
        <v>79</v>
      </c>
      <c r="C48" s="39">
        <v>4500</v>
      </c>
      <c r="D48" s="39">
        <v>5930</v>
      </c>
      <c r="E48" s="39">
        <v>9180</v>
      </c>
      <c r="F48" s="39">
        <v>10410</v>
      </c>
      <c r="G48" s="39">
        <v>11030</v>
      </c>
      <c r="H48" s="39">
        <v>640</v>
      </c>
    </row>
    <row r="49" spans="2:8" x14ac:dyDescent="0.25">
      <c r="B49" s="34" t="s">
        <v>80</v>
      </c>
      <c r="C49" s="39">
        <v>4490</v>
      </c>
      <c r="D49" s="39">
        <v>5920</v>
      </c>
      <c r="E49" s="39">
        <v>9180</v>
      </c>
      <c r="F49" s="39">
        <v>10410</v>
      </c>
      <c r="G49" s="39">
        <v>11030</v>
      </c>
      <c r="H49" s="39">
        <v>640</v>
      </c>
    </row>
    <row r="50" spans="2:8" x14ac:dyDescent="0.25">
      <c r="B50" s="34" t="s">
        <v>81</v>
      </c>
      <c r="C50" s="39">
        <v>4680</v>
      </c>
      <c r="D50" s="39">
        <v>6600</v>
      </c>
      <c r="E50" s="39">
        <v>9580</v>
      </c>
      <c r="F50" s="39">
        <v>10860</v>
      </c>
      <c r="G50" s="39">
        <v>11510</v>
      </c>
      <c r="H50" s="39">
        <v>670</v>
      </c>
    </row>
    <row r="51" spans="2:8" x14ac:dyDescent="0.25">
      <c r="B51" s="34" t="s">
        <v>82</v>
      </c>
      <c r="C51" s="39">
        <v>4760</v>
      </c>
      <c r="D51" s="39">
        <v>6810</v>
      </c>
      <c r="E51" s="39">
        <v>9580</v>
      </c>
      <c r="F51" s="39">
        <v>10860</v>
      </c>
      <c r="G51" s="39">
        <v>11510</v>
      </c>
      <c r="H51" s="39">
        <v>670</v>
      </c>
    </row>
    <row r="52" spans="2:8" x14ac:dyDescent="0.25">
      <c r="B52" s="34" t="s">
        <v>3</v>
      </c>
      <c r="C52" s="39">
        <v>9920</v>
      </c>
      <c r="D52" s="39">
        <v>16320</v>
      </c>
      <c r="E52" s="39">
        <v>30600</v>
      </c>
      <c r="F52" s="39">
        <v>38800</v>
      </c>
      <c r="G52" s="39">
        <v>53200</v>
      </c>
      <c r="H52" s="39">
        <v>2630</v>
      </c>
    </row>
    <row r="53" spans="2:8" x14ac:dyDescent="0.25">
      <c r="B53" s="34" t="s">
        <v>83</v>
      </c>
      <c r="C53" s="39">
        <v>9920</v>
      </c>
      <c r="D53" s="39">
        <v>16320</v>
      </c>
      <c r="E53" s="39">
        <v>30600</v>
      </c>
      <c r="F53" s="39">
        <v>38800</v>
      </c>
      <c r="G53" s="39">
        <v>53200</v>
      </c>
      <c r="H53" s="39">
        <v>2630</v>
      </c>
    </row>
    <row r="55" spans="2:8" x14ac:dyDescent="0.25">
      <c r="B55" s="43" t="s">
        <v>100</v>
      </c>
      <c r="C55" s="37">
        <v>1.5</v>
      </c>
      <c r="D55" s="41">
        <v>3</v>
      </c>
      <c r="E55" s="42">
        <v>6</v>
      </c>
      <c r="F55" s="37">
        <v>10</v>
      </c>
      <c r="G55" s="41">
        <v>15</v>
      </c>
      <c r="H55" s="42" t="s">
        <v>97</v>
      </c>
    </row>
    <row r="56" spans="2:8" x14ac:dyDescent="0.25">
      <c r="B56" s="26" t="s">
        <v>76</v>
      </c>
      <c r="C56" s="39">
        <v>4440</v>
      </c>
      <c r="D56" s="39">
        <v>5510</v>
      </c>
      <c r="E56" s="39">
        <v>8500</v>
      </c>
      <c r="F56" s="39">
        <v>9040</v>
      </c>
      <c r="G56" s="39">
        <v>9630</v>
      </c>
      <c r="H56" s="39">
        <v>590</v>
      </c>
    </row>
    <row r="57" spans="2:8" x14ac:dyDescent="0.25">
      <c r="B57" s="34" t="s">
        <v>1</v>
      </c>
      <c r="C57" s="39">
        <v>4050</v>
      </c>
      <c r="D57" s="39">
        <v>5630</v>
      </c>
      <c r="E57" s="39">
        <v>7820</v>
      </c>
      <c r="F57" s="39">
        <v>8730</v>
      </c>
      <c r="G57" s="39">
        <v>9010</v>
      </c>
      <c r="H57" s="39">
        <v>620</v>
      </c>
    </row>
    <row r="58" spans="2:8" x14ac:dyDescent="0.25">
      <c r="B58" s="34" t="s">
        <v>77</v>
      </c>
      <c r="C58" s="39">
        <v>4600</v>
      </c>
      <c r="D58" s="39">
        <v>6570</v>
      </c>
      <c r="E58" s="39">
        <v>9200</v>
      </c>
      <c r="F58" s="39">
        <v>9480</v>
      </c>
      <c r="G58" s="39">
        <v>9780</v>
      </c>
      <c r="H58" s="39">
        <v>620</v>
      </c>
    </row>
    <row r="59" spans="2:8" x14ac:dyDescent="0.25">
      <c r="B59" s="34" t="s">
        <v>2</v>
      </c>
      <c r="C59" s="39">
        <v>3580</v>
      </c>
      <c r="D59" s="39">
        <v>4360</v>
      </c>
      <c r="E59" s="39">
        <v>6070</v>
      </c>
      <c r="F59" s="39">
        <v>7850</v>
      </c>
      <c r="G59" s="39">
        <v>8290</v>
      </c>
      <c r="H59" s="39">
        <v>550</v>
      </c>
    </row>
    <row r="60" spans="2:8" x14ac:dyDescent="0.25">
      <c r="B60" s="34" t="s">
        <v>101</v>
      </c>
      <c r="C60" s="39">
        <v>2660</v>
      </c>
      <c r="D60" s="39">
        <v>2840</v>
      </c>
      <c r="E60" s="39">
        <v>3120</v>
      </c>
      <c r="F60" s="39">
        <v>3390</v>
      </c>
      <c r="G60" s="39">
        <v>3850</v>
      </c>
      <c r="H60" s="39">
        <v>240</v>
      </c>
    </row>
    <row r="61" spans="2:8" x14ac:dyDescent="0.25">
      <c r="B61" s="34" t="s">
        <v>78</v>
      </c>
      <c r="C61" s="39">
        <v>4440</v>
      </c>
      <c r="D61" s="39">
        <v>5130</v>
      </c>
      <c r="E61" s="39">
        <v>6960</v>
      </c>
      <c r="F61" s="39">
        <v>8570</v>
      </c>
      <c r="G61" s="39">
        <v>9170</v>
      </c>
      <c r="H61" s="39">
        <v>570</v>
      </c>
    </row>
    <row r="62" spans="2:8" x14ac:dyDescent="0.25">
      <c r="B62" s="34" t="s">
        <v>0</v>
      </c>
      <c r="C62" s="39">
        <v>3970</v>
      </c>
      <c r="D62" s="39">
        <v>4900</v>
      </c>
      <c r="E62" s="39">
        <v>6650</v>
      </c>
      <c r="F62" s="39">
        <v>8100</v>
      </c>
      <c r="G62" s="39">
        <v>8600</v>
      </c>
      <c r="H62" s="39">
        <v>560</v>
      </c>
    </row>
    <row r="63" spans="2:8" x14ac:dyDescent="0.25">
      <c r="B63" s="34" t="s">
        <v>79</v>
      </c>
      <c r="C63" s="39">
        <v>4500</v>
      </c>
      <c r="D63" s="39">
        <v>5930</v>
      </c>
      <c r="E63" s="39">
        <v>8740</v>
      </c>
      <c r="F63" s="39">
        <v>9920</v>
      </c>
      <c r="G63" s="39">
        <v>10500</v>
      </c>
      <c r="H63" s="39">
        <v>610</v>
      </c>
    </row>
    <row r="64" spans="2:8" x14ac:dyDescent="0.25">
      <c r="B64" s="34" t="s">
        <v>80</v>
      </c>
      <c r="C64" s="39">
        <v>4490</v>
      </c>
      <c r="D64" s="39">
        <v>5970</v>
      </c>
      <c r="E64" s="39">
        <v>8740</v>
      </c>
      <c r="F64" s="39">
        <v>9920</v>
      </c>
      <c r="G64" s="39">
        <v>10500</v>
      </c>
      <c r="H64" s="39">
        <v>610</v>
      </c>
    </row>
    <row r="65" spans="2:8" x14ac:dyDescent="0.25">
      <c r="B65" s="34" t="s">
        <v>81</v>
      </c>
      <c r="C65" s="39">
        <v>4680</v>
      </c>
      <c r="D65" s="39">
        <v>6490</v>
      </c>
      <c r="E65" s="39">
        <v>9120</v>
      </c>
      <c r="F65" s="39">
        <v>10350</v>
      </c>
      <c r="G65" s="39">
        <v>10970</v>
      </c>
      <c r="H65" s="39">
        <v>640</v>
      </c>
    </row>
    <row r="66" spans="2:8" x14ac:dyDescent="0.25">
      <c r="B66" s="34" t="s">
        <v>82</v>
      </c>
      <c r="C66" s="39">
        <v>4760</v>
      </c>
      <c r="D66" s="39">
        <v>6490</v>
      </c>
      <c r="E66" s="39">
        <v>9120</v>
      </c>
      <c r="F66" s="39">
        <v>10350</v>
      </c>
      <c r="G66" s="39">
        <v>10970</v>
      </c>
      <c r="H66" s="39">
        <v>640</v>
      </c>
    </row>
    <row r="67" spans="2:8" x14ac:dyDescent="0.25">
      <c r="B67" s="34" t="s">
        <v>3</v>
      </c>
      <c r="C67" s="39">
        <v>9920</v>
      </c>
      <c r="D67" s="39">
        <v>16320</v>
      </c>
      <c r="E67" s="39">
        <v>29140</v>
      </c>
      <c r="F67" s="39">
        <v>36960</v>
      </c>
      <c r="G67" s="39">
        <v>50670</v>
      </c>
      <c r="H67" s="39">
        <v>2500</v>
      </c>
    </row>
    <row r="68" spans="2:8" x14ac:dyDescent="0.25">
      <c r="B68" s="34" t="s">
        <v>83</v>
      </c>
      <c r="C68" s="39">
        <v>9920</v>
      </c>
      <c r="D68" s="39">
        <v>16320</v>
      </c>
      <c r="E68" s="39">
        <v>29140</v>
      </c>
      <c r="F68" s="39">
        <v>36960</v>
      </c>
      <c r="G68" s="39">
        <v>50670</v>
      </c>
      <c r="H68" s="39">
        <v>2500</v>
      </c>
    </row>
    <row r="69" spans="2:8" x14ac:dyDescent="0.25">
      <c r="B69" s="28"/>
    </row>
    <row r="70" spans="2:8" s="45" customFormat="1" x14ac:dyDescent="0.25">
      <c r="B70" s="43" t="s">
        <v>86</v>
      </c>
      <c r="C70" s="37">
        <v>1.5</v>
      </c>
      <c r="D70" s="41">
        <v>3</v>
      </c>
      <c r="E70" s="42">
        <v>6</v>
      </c>
      <c r="F70" s="37">
        <v>10</v>
      </c>
      <c r="G70" s="41">
        <v>15</v>
      </c>
      <c r="H70" s="42" t="s">
        <v>97</v>
      </c>
    </row>
    <row r="71" spans="2:8" x14ac:dyDescent="0.25">
      <c r="B71" s="26" t="s">
        <v>76</v>
      </c>
      <c r="C71" s="39">
        <v>8340</v>
      </c>
      <c r="D71" s="39">
        <v>15150</v>
      </c>
      <c r="E71" s="39">
        <v>22620</v>
      </c>
      <c r="F71" s="39">
        <v>32990</v>
      </c>
      <c r="G71" s="39">
        <v>45210</v>
      </c>
      <c r="H71" s="39">
        <v>2040</v>
      </c>
    </row>
    <row r="72" spans="2:8" x14ac:dyDescent="0.25">
      <c r="B72" s="34" t="s">
        <v>1</v>
      </c>
      <c r="C72" s="39">
        <v>7240</v>
      </c>
      <c r="D72" s="39">
        <v>12060</v>
      </c>
      <c r="E72" s="39">
        <v>21560</v>
      </c>
      <c r="F72" s="39">
        <v>29240</v>
      </c>
      <c r="G72" s="39">
        <v>38580</v>
      </c>
      <c r="H72" s="39">
        <v>1860</v>
      </c>
    </row>
    <row r="73" spans="2:8" x14ac:dyDescent="0.25">
      <c r="B73" s="34" t="s">
        <v>77</v>
      </c>
      <c r="C73" s="39">
        <v>8050</v>
      </c>
      <c r="D73" s="39">
        <v>13420</v>
      </c>
      <c r="E73" s="39">
        <v>23060</v>
      </c>
      <c r="F73" s="39">
        <v>29240</v>
      </c>
      <c r="G73" s="39">
        <v>40050</v>
      </c>
      <c r="H73" s="39">
        <v>1860</v>
      </c>
    </row>
    <row r="74" spans="2:8" x14ac:dyDescent="0.25">
      <c r="B74" s="34" t="s">
        <v>2</v>
      </c>
      <c r="C74" s="39">
        <v>4070</v>
      </c>
      <c r="D74" s="39">
        <v>5010</v>
      </c>
      <c r="E74" s="39">
        <v>6920</v>
      </c>
      <c r="F74" s="39">
        <v>8750</v>
      </c>
      <c r="G74" s="39">
        <v>9290</v>
      </c>
      <c r="H74" s="39">
        <v>590</v>
      </c>
    </row>
    <row r="75" spans="2:8" x14ac:dyDescent="0.25">
      <c r="B75" s="34" t="s">
        <v>101</v>
      </c>
      <c r="C75" s="39">
        <v>4250</v>
      </c>
      <c r="D75" s="39">
        <v>5070</v>
      </c>
      <c r="E75" s="39">
        <v>6960</v>
      </c>
      <c r="F75" s="39">
        <v>8340</v>
      </c>
      <c r="G75" s="39">
        <v>8840</v>
      </c>
      <c r="H75" s="39">
        <v>560</v>
      </c>
    </row>
    <row r="76" spans="2:8" x14ac:dyDescent="0.25">
      <c r="B76" s="34" t="s">
        <v>87</v>
      </c>
      <c r="C76" s="39">
        <v>2660</v>
      </c>
      <c r="D76" s="39">
        <v>2840</v>
      </c>
      <c r="E76" s="39">
        <v>3120</v>
      </c>
      <c r="F76" s="39">
        <v>3390</v>
      </c>
      <c r="G76" s="39">
        <v>3850</v>
      </c>
      <c r="H76" s="39">
        <v>240</v>
      </c>
    </row>
    <row r="77" spans="2:8" x14ac:dyDescent="0.25">
      <c r="B77" s="34" t="s">
        <v>0</v>
      </c>
      <c r="C77" s="39">
        <v>3940</v>
      </c>
      <c r="D77" s="39">
        <v>4860</v>
      </c>
      <c r="E77" s="39">
        <v>6520</v>
      </c>
      <c r="F77" s="39">
        <v>8010</v>
      </c>
      <c r="G77" s="39">
        <v>8490</v>
      </c>
      <c r="H77" s="39">
        <v>540</v>
      </c>
    </row>
    <row r="78" spans="2:8" x14ac:dyDescent="0.25">
      <c r="B78" s="34" t="s">
        <v>79</v>
      </c>
      <c r="C78" s="39">
        <v>4160</v>
      </c>
      <c r="D78" s="39">
        <v>4780</v>
      </c>
      <c r="E78" s="39">
        <v>6560</v>
      </c>
      <c r="F78" s="39">
        <v>7890</v>
      </c>
      <c r="G78" s="39">
        <v>8370</v>
      </c>
      <c r="H78" s="39">
        <v>530</v>
      </c>
    </row>
    <row r="79" spans="2:8" x14ac:dyDescent="0.25">
      <c r="B79" s="34" t="s">
        <v>80</v>
      </c>
      <c r="C79" s="39">
        <v>4160</v>
      </c>
      <c r="D79" s="39">
        <v>4710</v>
      </c>
      <c r="E79" s="39">
        <v>6340</v>
      </c>
      <c r="F79" s="39">
        <v>8050</v>
      </c>
      <c r="G79" s="39">
        <v>8540</v>
      </c>
      <c r="H79" s="39">
        <v>540</v>
      </c>
    </row>
    <row r="80" spans="2:8" x14ac:dyDescent="0.25">
      <c r="B80" s="34" t="s">
        <v>81</v>
      </c>
      <c r="C80" s="39">
        <v>4360</v>
      </c>
      <c r="D80" s="39">
        <v>5010</v>
      </c>
      <c r="E80" s="39">
        <v>7070</v>
      </c>
      <c r="F80" s="39">
        <v>8420</v>
      </c>
      <c r="G80" s="39">
        <v>8940</v>
      </c>
      <c r="H80" s="39">
        <v>570</v>
      </c>
    </row>
    <row r="81" spans="2:8" x14ac:dyDescent="0.25">
      <c r="B81" s="34" t="s">
        <v>82</v>
      </c>
      <c r="C81" s="39">
        <v>4540</v>
      </c>
      <c r="D81" s="39">
        <v>5920</v>
      </c>
      <c r="E81" s="39">
        <v>8080</v>
      </c>
      <c r="F81" s="39">
        <v>8640</v>
      </c>
      <c r="G81" s="39">
        <v>9600</v>
      </c>
      <c r="H81" s="39">
        <v>570</v>
      </c>
    </row>
    <row r="82" spans="2:8" x14ac:dyDescent="0.25">
      <c r="B82" s="34" t="s">
        <v>3</v>
      </c>
      <c r="C82" s="39">
        <v>9890</v>
      </c>
      <c r="D82" s="39">
        <v>12860</v>
      </c>
      <c r="E82" s="39">
        <v>21400</v>
      </c>
      <c r="F82" s="39">
        <v>28830</v>
      </c>
      <c r="G82" s="39">
        <v>41360</v>
      </c>
      <c r="H82" s="39">
        <v>2360</v>
      </c>
    </row>
    <row r="83" spans="2:8" x14ac:dyDescent="0.25">
      <c r="B83" s="34" t="s">
        <v>83</v>
      </c>
      <c r="C83" s="39">
        <v>9750</v>
      </c>
      <c r="D83" s="39">
        <v>12860</v>
      </c>
      <c r="E83" s="39">
        <v>21400</v>
      </c>
      <c r="F83" s="39">
        <v>28830</v>
      </c>
      <c r="G83" s="39">
        <v>41360</v>
      </c>
      <c r="H83" s="39">
        <v>2360</v>
      </c>
    </row>
    <row r="84" spans="2:8" x14ac:dyDescent="0.25">
      <c r="B84" s="28"/>
    </row>
    <row r="85" spans="2:8" x14ac:dyDescent="0.25">
      <c r="B85" s="43" t="s">
        <v>88</v>
      </c>
      <c r="C85" s="37">
        <v>1.5</v>
      </c>
      <c r="D85" s="41">
        <v>3</v>
      </c>
      <c r="E85" s="42">
        <v>6</v>
      </c>
      <c r="F85" s="37">
        <v>10</v>
      </c>
      <c r="G85" s="41">
        <v>15</v>
      </c>
      <c r="H85" s="42" t="s">
        <v>97</v>
      </c>
    </row>
    <row r="86" spans="2:8" x14ac:dyDescent="0.25">
      <c r="B86" s="26" t="s">
        <v>76</v>
      </c>
      <c r="C86" s="39">
        <v>7870</v>
      </c>
      <c r="D86" s="39">
        <v>12240</v>
      </c>
      <c r="E86" s="39">
        <v>22160</v>
      </c>
      <c r="F86" s="39">
        <v>31000</v>
      </c>
      <c r="G86" s="39">
        <v>37470</v>
      </c>
      <c r="H86" s="39">
        <v>1980</v>
      </c>
    </row>
    <row r="87" spans="2:8" x14ac:dyDescent="0.25">
      <c r="B87" s="34" t="s">
        <v>1</v>
      </c>
      <c r="C87" s="39">
        <v>6810</v>
      </c>
      <c r="D87" s="39">
        <v>11060</v>
      </c>
      <c r="E87" s="39">
        <v>18810</v>
      </c>
      <c r="F87" s="39">
        <v>27490</v>
      </c>
      <c r="G87" s="39">
        <v>32620</v>
      </c>
      <c r="H87" s="39">
        <v>1860</v>
      </c>
    </row>
    <row r="88" spans="2:8" x14ac:dyDescent="0.25">
      <c r="B88" s="34" t="s">
        <v>77</v>
      </c>
      <c r="C88" s="39">
        <v>8050</v>
      </c>
      <c r="D88" s="39">
        <v>13410</v>
      </c>
      <c r="E88" s="39">
        <v>22570</v>
      </c>
      <c r="F88" s="39">
        <v>29240</v>
      </c>
      <c r="G88" s="39">
        <v>38030</v>
      </c>
      <c r="H88" s="39">
        <v>1860</v>
      </c>
    </row>
    <row r="89" spans="2:8" x14ac:dyDescent="0.25">
      <c r="B89" s="34" t="s">
        <v>2</v>
      </c>
      <c r="C89" s="39">
        <v>4350</v>
      </c>
      <c r="D89" s="39">
        <v>5270</v>
      </c>
      <c r="E89" s="39">
        <v>6920</v>
      </c>
      <c r="F89" s="39">
        <v>8590</v>
      </c>
      <c r="G89" s="39">
        <v>9110</v>
      </c>
      <c r="H89" s="39">
        <v>590</v>
      </c>
    </row>
    <row r="90" spans="2:8" x14ac:dyDescent="0.25">
      <c r="B90" s="34" t="s">
        <v>101</v>
      </c>
      <c r="C90" s="39">
        <v>4030</v>
      </c>
      <c r="D90" s="39">
        <v>5330</v>
      </c>
      <c r="E90" s="39">
        <v>7020</v>
      </c>
      <c r="F90" s="39">
        <v>8180</v>
      </c>
      <c r="G90" s="39">
        <v>8670</v>
      </c>
      <c r="H90" s="39">
        <v>560</v>
      </c>
    </row>
    <row r="91" spans="2:8" x14ac:dyDescent="0.25">
      <c r="B91" s="34" t="s">
        <v>78</v>
      </c>
      <c r="C91" s="39">
        <v>3890</v>
      </c>
      <c r="D91" s="39">
        <v>4700</v>
      </c>
      <c r="E91" s="39">
        <v>6470</v>
      </c>
      <c r="F91" s="39">
        <v>7820</v>
      </c>
      <c r="G91" s="39">
        <v>8300</v>
      </c>
      <c r="H91" s="39">
        <v>540</v>
      </c>
    </row>
    <row r="92" spans="2:8" x14ac:dyDescent="0.25">
      <c r="B92" s="34" t="s">
        <v>0</v>
      </c>
      <c r="C92" s="39">
        <v>2660</v>
      </c>
      <c r="D92" s="39">
        <v>2840</v>
      </c>
      <c r="E92" s="39">
        <v>3120</v>
      </c>
      <c r="F92" s="39">
        <v>3390</v>
      </c>
      <c r="G92" s="39">
        <v>3850</v>
      </c>
      <c r="H92" s="39">
        <v>240</v>
      </c>
    </row>
    <row r="93" spans="2:8" x14ac:dyDescent="0.25">
      <c r="B93" s="34" t="s">
        <v>79</v>
      </c>
      <c r="C93" s="39">
        <v>3950</v>
      </c>
      <c r="D93" s="39">
        <v>4770</v>
      </c>
      <c r="E93" s="39">
        <v>6480</v>
      </c>
      <c r="F93" s="39">
        <v>7820</v>
      </c>
      <c r="G93" s="39">
        <v>8300</v>
      </c>
      <c r="H93" s="39">
        <v>540</v>
      </c>
    </row>
    <row r="94" spans="2:8" x14ac:dyDescent="0.25">
      <c r="B94" s="34" t="s">
        <v>80</v>
      </c>
      <c r="C94" s="39">
        <v>4010</v>
      </c>
      <c r="D94" s="39">
        <v>4840</v>
      </c>
      <c r="E94" s="39">
        <v>6570</v>
      </c>
      <c r="F94" s="39">
        <v>7980</v>
      </c>
      <c r="G94" s="39">
        <v>8470</v>
      </c>
      <c r="H94" s="39">
        <v>560</v>
      </c>
    </row>
    <row r="95" spans="2:8" x14ac:dyDescent="0.25">
      <c r="B95" s="34" t="s">
        <v>81</v>
      </c>
      <c r="C95" s="39">
        <v>4200</v>
      </c>
      <c r="D95" s="39">
        <v>5550</v>
      </c>
      <c r="E95" s="39">
        <v>7730</v>
      </c>
      <c r="F95" s="39">
        <v>8360</v>
      </c>
      <c r="G95" s="39">
        <v>8880</v>
      </c>
      <c r="H95" s="39">
        <v>580</v>
      </c>
    </row>
    <row r="96" spans="2:8" x14ac:dyDescent="0.25">
      <c r="B96" s="34" t="s">
        <v>82</v>
      </c>
      <c r="C96" s="39">
        <v>4620</v>
      </c>
      <c r="D96" s="39">
        <v>5960</v>
      </c>
      <c r="E96" s="39">
        <v>8350</v>
      </c>
      <c r="F96" s="39">
        <v>8820</v>
      </c>
      <c r="G96" s="39">
        <v>9150</v>
      </c>
      <c r="H96" s="39">
        <v>580</v>
      </c>
    </row>
    <row r="97" spans="2:8" x14ac:dyDescent="0.25">
      <c r="B97" s="34" t="s">
        <v>3</v>
      </c>
      <c r="C97" s="39">
        <v>8040</v>
      </c>
      <c r="D97" s="39">
        <v>12350</v>
      </c>
      <c r="E97" s="39">
        <v>22510</v>
      </c>
      <c r="F97" s="39">
        <v>29560</v>
      </c>
      <c r="G97" s="39">
        <v>37750</v>
      </c>
      <c r="H97" s="39">
        <v>1970</v>
      </c>
    </row>
    <row r="98" spans="2:8" x14ac:dyDescent="0.25">
      <c r="B98" s="34" t="s">
        <v>83</v>
      </c>
      <c r="C98" s="39">
        <v>8040</v>
      </c>
      <c r="D98" s="39">
        <v>12350</v>
      </c>
      <c r="E98" s="39">
        <v>24050</v>
      </c>
      <c r="F98" s="39">
        <v>31580</v>
      </c>
      <c r="G98" s="39">
        <v>40280</v>
      </c>
      <c r="H98" s="39">
        <v>2010</v>
      </c>
    </row>
    <row r="99" spans="2:8" x14ac:dyDescent="0.25">
      <c r="B99" s="23"/>
      <c r="C99" s="29"/>
      <c r="D99" s="29"/>
      <c r="E99" s="29"/>
      <c r="F99" s="29"/>
      <c r="G99" s="29"/>
      <c r="H99" s="29"/>
    </row>
    <row r="100" spans="2:8" x14ac:dyDescent="0.25">
      <c r="B100" s="46" t="s">
        <v>89</v>
      </c>
      <c r="C100" s="37">
        <v>1.5</v>
      </c>
      <c r="D100" s="41">
        <v>3</v>
      </c>
      <c r="E100" s="42">
        <v>6</v>
      </c>
      <c r="F100" s="37">
        <v>10</v>
      </c>
      <c r="G100" s="41">
        <v>15</v>
      </c>
      <c r="H100" s="42" t="s">
        <v>97</v>
      </c>
    </row>
    <row r="101" spans="2:8" x14ac:dyDescent="0.25">
      <c r="B101" s="26" t="s">
        <v>76</v>
      </c>
      <c r="C101" s="39">
        <v>7760</v>
      </c>
      <c r="D101" s="39">
        <v>14400</v>
      </c>
      <c r="E101" s="39">
        <v>24710</v>
      </c>
      <c r="F101" s="39">
        <v>31350</v>
      </c>
      <c r="G101" s="39">
        <v>42960</v>
      </c>
      <c r="H101" s="39">
        <v>2220</v>
      </c>
    </row>
    <row r="102" spans="2:8" x14ac:dyDescent="0.25">
      <c r="B102" s="34" t="s">
        <v>1</v>
      </c>
      <c r="C102" s="39">
        <v>6780</v>
      </c>
      <c r="D102" s="39">
        <v>11250</v>
      </c>
      <c r="E102" s="39">
        <v>20470</v>
      </c>
      <c r="F102" s="39">
        <v>29860</v>
      </c>
      <c r="G102" s="39">
        <v>37270</v>
      </c>
      <c r="H102" s="39">
        <v>2070</v>
      </c>
    </row>
    <row r="103" spans="2:8" x14ac:dyDescent="0.25">
      <c r="B103" s="34" t="s">
        <v>77</v>
      </c>
      <c r="C103" s="39">
        <v>7910</v>
      </c>
      <c r="D103" s="39">
        <v>13710</v>
      </c>
      <c r="E103" s="39">
        <v>23540</v>
      </c>
      <c r="F103" s="39">
        <v>29860</v>
      </c>
      <c r="G103" s="39">
        <v>40930</v>
      </c>
      <c r="H103" s="39">
        <v>2140</v>
      </c>
    </row>
    <row r="104" spans="2:8" x14ac:dyDescent="0.25">
      <c r="B104" s="34" t="s">
        <v>2</v>
      </c>
      <c r="C104" s="39">
        <v>4610</v>
      </c>
      <c r="D104" s="39">
        <v>6300</v>
      </c>
      <c r="E104" s="39">
        <v>8940</v>
      </c>
      <c r="F104" s="39">
        <v>10130</v>
      </c>
      <c r="G104" s="39">
        <v>10750</v>
      </c>
      <c r="H104" s="39">
        <v>620</v>
      </c>
    </row>
    <row r="105" spans="2:8" x14ac:dyDescent="0.25">
      <c r="B105" s="34" t="s">
        <v>101</v>
      </c>
      <c r="C105" s="39">
        <v>4540</v>
      </c>
      <c r="D105" s="39">
        <v>6220</v>
      </c>
      <c r="E105" s="39">
        <v>8740</v>
      </c>
      <c r="F105" s="39">
        <v>9920</v>
      </c>
      <c r="G105" s="39">
        <v>10500</v>
      </c>
      <c r="H105" s="39">
        <v>610</v>
      </c>
    </row>
    <row r="106" spans="2:8" x14ac:dyDescent="0.25">
      <c r="B106" s="34" t="s">
        <v>78</v>
      </c>
      <c r="C106" s="39">
        <v>4260</v>
      </c>
      <c r="D106" s="39">
        <v>5050</v>
      </c>
      <c r="E106" s="39">
        <v>7080</v>
      </c>
      <c r="F106" s="39">
        <v>8030</v>
      </c>
      <c r="G106" s="39">
        <v>8520</v>
      </c>
      <c r="H106" s="39">
        <v>540</v>
      </c>
    </row>
    <row r="107" spans="2:8" x14ac:dyDescent="0.25">
      <c r="B107" s="34" t="s">
        <v>0</v>
      </c>
      <c r="C107" s="39">
        <v>4060</v>
      </c>
      <c r="D107" s="39">
        <v>4930</v>
      </c>
      <c r="E107" s="39">
        <v>6710</v>
      </c>
      <c r="F107" s="39">
        <v>7820</v>
      </c>
      <c r="G107" s="39">
        <v>8300</v>
      </c>
      <c r="H107" s="39">
        <v>540</v>
      </c>
    </row>
    <row r="108" spans="2:8" x14ac:dyDescent="0.25">
      <c r="B108" s="34" t="s">
        <v>79</v>
      </c>
      <c r="C108" s="39">
        <v>3100</v>
      </c>
      <c r="D108" s="39">
        <v>3260</v>
      </c>
      <c r="E108" s="39">
        <v>3600</v>
      </c>
      <c r="F108" s="39">
        <v>3820</v>
      </c>
      <c r="G108" s="39">
        <v>4430</v>
      </c>
      <c r="H108" s="39">
        <v>520</v>
      </c>
    </row>
    <row r="109" spans="2:8" x14ac:dyDescent="0.25">
      <c r="B109" s="34" t="s">
        <v>80</v>
      </c>
      <c r="C109" s="39">
        <v>3710</v>
      </c>
      <c r="D109" s="39">
        <v>4480</v>
      </c>
      <c r="E109" s="39">
        <v>6240</v>
      </c>
      <c r="F109" s="39">
        <v>8000</v>
      </c>
      <c r="G109" s="39">
        <v>8250</v>
      </c>
      <c r="H109" s="39">
        <v>530</v>
      </c>
    </row>
    <row r="110" spans="2:8" x14ac:dyDescent="0.25">
      <c r="B110" s="34" t="s">
        <v>81</v>
      </c>
      <c r="C110" s="39">
        <v>4030</v>
      </c>
      <c r="D110" s="39">
        <v>4910</v>
      </c>
      <c r="E110" s="39">
        <v>6900</v>
      </c>
      <c r="F110" s="39">
        <v>8590</v>
      </c>
      <c r="G110" s="39">
        <v>9110</v>
      </c>
      <c r="H110" s="39">
        <v>560</v>
      </c>
    </row>
    <row r="111" spans="2:8" x14ac:dyDescent="0.25">
      <c r="B111" s="34" t="s">
        <v>82</v>
      </c>
      <c r="C111" s="39">
        <v>4150</v>
      </c>
      <c r="D111" s="39">
        <v>5130</v>
      </c>
      <c r="E111" s="39">
        <v>7320</v>
      </c>
      <c r="F111" s="39">
        <v>8820</v>
      </c>
      <c r="G111" s="39">
        <v>9210</v>
      </c>
      <c r="H111" s="39">
        <v>560</v>
      </c>
    </row>
    <row r="112" spans="2:8" x14ac:dyDescent="0.25">
      <c r="B112" s="34" t="s">
        <v>3</v>
      </c>
      <c r="C112" s="39">
        <v>6780</v>
      </c>
      <c r="D112" s="39">
        <v>9370</v>
      </c>
      <c r="E112" s="39">
        <v>15950</v>
      </c>
      <c r="F112" s="39">
        <v>23740</v>
      </c>
      <c r="G112" s="39">
        <v>31890</v>
      </c>
      <c r="H112" s="39">
        <v>1860</v>
      </c>
    </row>
    <row r="113" spans="1:8" x14ac:dyDescent="0.25">
      <c r="B113" s="34" t="s">
        <v>83</v>
      </c>
      <c r="C113" s="39">
        <v>6880</v>
      </c>
      <c r="D113" s="39">
        <v>9510</v>
      </c>
      <c r="E113" s="39">
        <v>15950</v>
      </c>
      <c r="F113" s="39">
        <v>23740</v>
      </c>
      <c r="G113" s="39">
        <v>31890</v>
      </c>
      <c r="H113" s="39">
        <v>1860</v>
      </c>
    </row>
    <row r="114" spans="1:8" x14ac:dyDescent="0.25">
      <c r="B114" s="28"/>
    </row>
    <row r="115" spans="1:8" ht="30" x14ac:dyDescent="0.25">
      <c r="B115" s="46" t="s">
        <v>90</v>
      </c>
      <c r="C115" s="37">
        <v>1.5</v>
      </c>
      <c r="D115" s="41">
        <v>3</v>
      </c>
      <c r="E115" s="42">
        <v>6</v>
      </c>
      <c r="F115" s="37">
        <v>10</v>
      </c>
      <c r="G115" s="41">
        <v>15</v>
      </c>
      <c r="H115" s="42" t="s">
        <v>97</v>
      </c>
    </row>
    <row r="116" spans="1:8" x14ac:dyDescent="0.25">
      <c r="B116" s="26" t="s">
        <v>76</v>
      </c>
      <c r="C116" s="39">
        <v>8610</v>
      </c>
      <c r="D116" s="39">
        <v>14240</v>
      </c>
      <c r="E116" s="39">
        <v>24710</v>
      </c>
      <c r="F116" s="39">
        <v>31350</v>
      </c>
      <c r="G116" s="39">
        <v>42960</v>
      </c>
      <c r="H116" s="39">
        <v>2220</v>
      </c>
    </row>
    <row r="117" spans="1:8" x14ac:dyDescent="0.25">
      <c r="B117" s="34" t="s">
        <v>1</v>
      </c>
      <c r="C117" s="39">
        <v>7340</v>
      </c>
      <c r="D117" s="39">
        <v>11640</v>
      </c>
      <c r="E117" s="39">
        <v>21850</v>
      </c>
      <c r="F117" s="39">
        <v>29860</v>
      </c>
      <c r="G117" s="39">
        <v>37270</v>
      </c>
      <c r="H117" s="39">
        <v>2070</v>
      </c>
    </row>
    <row r="118" spans="1:8" x14ac:dyDescent="0.25">
      <c r="B118" s="34" t="s">
        <v>77</v>
      </c>
      <c r="C118" s="39">
        <v>8200</v>
      </c>
      <c r="D118" s="39">
        <v>13710</v>
      </c>
      <c r="E118" s="39">
        <v>23540</v>
      </c>
      <c r="F118" s="39">
        <v>29860</v>
      </c>
      <c r="G118" s="39">
        <v>40930</v>
      </c>
      <c r="H118" s="39">
        <v>2140</v>
      </c>
    </row>
    <row r="119" spans="1:8" x14ac:dyDescent="0.25">
      <c r="B119" s="34" t="s">
        <v>2</v>
      </c>
      <c r="C119" s="39">
        <v>4540</v>
      </c>
      <c r="D119" s="39">
        <v>6260</v>
      </c>
      <c r="E119" s="39">
        <v>8940</v>
      </c>
      <c r="F119" s="39">
        <v>10130</v>
      </c>
      <c r="G119" s="39">
        <v>10750</v>
      </c>
      <c r="H119" s="39">
        <v>620</v>
      </c>
    </row>
    <row r="120" spans="1:8" x14ac:dyDescent="0.25">
      <c r="B120" s="34" t="s">
        <v>101</v>
      </c>
      <c r="C120" s="39">
        <v>4540</v>
      </c>
      <c r="D120" s="39">
        <v>6050</v>
      </c>
      <c r="E120" s="39">
        <v>8510</v>
      </c>
      <c r="F120" s="39">
        <v>9640</v>
      </c>
      <c r="G120" s="39">
        <v>10240</v>
      </c>
      <c r="H120" s="39">
        <v>590</v>
      </c>
    </row>
    <row r="121" spans="1:8" x14ac:dyDescent="0.25">
      <c r="B121" s="34" t="s">
        <v>78</v>
      </c>
      <c r="C121" s="39">
        <v>4360</v>
      </c>
      <c r="D121" s="39">
        <v>5860</v>
      </c>
      <c r="E121" s="39">
        <v>8350</v>
      </c>
      <c r="F121" s="39">
        <v>9470</v>
      </c>
      <c r="G121" s="39">
        <v>10050</v>
      </c>
      <c r="H121" s="39">
        <v>580</v>
      </c>
    </row>
    <row r="122" spans="1:8" x14ac:dyDescent="0.25">
      <c r="B122" s="34" t="s">
        <v>0</v>
      </c>
      <c r="C122" s="39">
        <v>4010</v>
      </c>
      <c r="D122" s="39">
        <v>4850</v>
      </c>
      <c r="E122" s="39">
        <v>6710</v>
      </c>
      <c r="F122" s="39">
        <v>8010</v>
      </c>
      <c r="G122" s="39">
        <v>8480</v>
      </c>
      <c r="H122" s="39">
        <v>530</v>
      </c>
    </row>
    <row r="123" spans="1:8" x14ac:dyDescent="0.25">
      <c r="A123" s="22" t="s">
        <v>91</v>
      </c>
      <c r="B123" s="34" t="s">
        <v>79</v>
      </c>
      <c r="C123" s="39">
        <v>3710</v>
      </c>
      <c r="D123" s="39">
        <v>4480</v>
      </c>
      <c r="E123" s="39">
        <v>6150</v>
      </c>
      <c r="F123" s="39">
        <v>7890</v>
      </c>
      <c r="G123" s="39">
        <v>8250</v>
      </c>
      <c r="H123" s="39">
        <v>530</v>
      </c>
    </row>
    <row r="124" spans="1:8" x14ac:dyDescent="0.25">
      <c r="B124" s="34" t="s">
        <v>80</v>
      </c>
      <c r="C124" s="39">
        <v>3770</v>
      </c>
      <c r="D124" s="39">
        <v>4660</v>
      </c>
      <c r="E124" s="39">
        <v>6090</v>
      </c>
      <c r="F124" s="39">
        <v>7760</v>
      </c>
      <c r="G124" s="39">
        <v>8010</v>
      </c>
      <c r="H124" s="39">
        <v>530</v>
      </c>
    </row>
    <row r="125" spans="1:8" x14ac:dyDescent="0.25">
      <c r="B125" s="34" t="s">
        <v>81</v>
      </c>
      <c r="C125" s="39">
        <v>4030</v>
      </c>
      <c r="D125" s="39">
        <v>4960</v>
      </c>
      <c r="E125" s="39">
        <v>6810</v>
      </c>
      <c r="F125" s="39">
        <v>8570</v>
      </c>
      <c r="G125" s="39">
        <v>8840</v>
      </c>
      <c r="H125" s="39">
        <v>560</v>
      </c>
    </row>
    <row r="126" spans="1:8" x14ac:dyDescent="0.25">
      <c r="B126" s="34" t="s">
        <v>82</v>
      </c>
      <c r="C126" s="39">
        <v>4090</v>
      </c>
      <c r="D126" s="39">
        <v>5130</v>
      </c>
      <c r="E126" s="39">
        <v>7320</v>
      </c>
      <c r="F126" s="39">
        <v>8340</v>
      </c>
      <c r="G126" s="39">
        <v>8840</v>
      </c>
      <c r="H126" s="39">
        <v>560</v>
      </c>
    </row>
    <row r="127" spans="1:8" x14ac:dyDescent="0.25">
      <c r="B127" s="34" t="s">
        <v>3</v>
      </c>
      <c r="C127" s="39">
        <v>6370</v>
      </c>
      <c r="D127" s="39">
        <v>8880</v>
      </c>
      <c r="E127" s="39">
        <v>15040</v>
      </c>
      <c r="F127" s="39">
        <v>23740</v>
      </c>
      <c r="G127" s="39">
        <v>31890</v>
      </c>
      <c r="H127" s="39">
        <v>1860</v>
      </c>
    </row>
    <row r="128" spans="1:8" x14ac:dyDescent="0.25">
      <c r="B128" s="34" t="s">
        <v>83</v>
      </c>
      <c r="C128" s="39">
        <v>6370</v>
      </c>
      <c r="D128" s="39">
        <v>8880</v>
      </c>
      <c r="E128" s="39">
        <v>15040</v>
      </c>
      <c r="F128" s="39">
        <v>23740</v>
      </c>
      <c r="G128" s="39">
        <v>31890</v>
      </c>
      <c r="H128" s="39">
        <v>1860</v>
      </c>
    </row>
    <row r="130" spans="2:8" x14ac:dyDescent="0.25">
      <c r="B130" s="43" t="s">
        <v>92</v>
      </c>
      <c r="C130" s="37">
        <v>1.5</v>
      </c>
      <c r="D130" s="41">
        <v>3</v>
      </c>
      <c r="E130" s="42">
        <v>6</v>
      </c>
      <c r="F130" s="37">
        <v>10</v>
      </c>
      <c r="G130" s="41">
        <v>15</v>
      </c>
      <c r="H130" s="42" t="s">
        <v>97</v>
      </c>
    </row>
    <row r="131" spans="2:8" x14ac:dyDescent="0.25">
      <c r="B131" s="26" t="s">
        <v>76</v>
      </c>
      <c r="C131" s="39">
        <v>9000</v>
      </c>
      <c r="D131" s="39">
        <v>14590</v>
      </c>
      <c r="E131" s="39">
        <v>25970</v>
      </c>
      <c r="F131" s="39">
        <v>32920</v>
      </c>
      <c r="G131" s="39">
        <v>45100</v>
      </c>
      <c r="H131" s="39">
        <v>2330</v>
      </c>
    </row>
    <row r="132" spans="2:8" x14ac:dyDescent="0.25">
      <c r="B132" s="34" t="s">
        <v>1</v>
      </c>
      <c r="C132" s="39">
        <v>7710</v>
      </c>
      <c r="D132" s="39">
        <v>12000</v>
      </c>
      <c r="E132" s="39">
        <v>22240</v>
      </c>
      <c r="F132" s="39">
        <v>31350</v>
      </c>
      <c r="G132" s="39">
        <v>38240</v>
      </c>
      <c r="H132" s="39">
        <v>2160</v>
      </c>
    </row>
    <row r="133" spans="2:8" x14ac:dyDescent="0.25">
      <c r="B133" s="34" t="s">
        <v>77</v>
      </c>
      <c r="C133" s="39">
        <v>8610</v>
      </c>
      <c r="D133" s="39">
        <v>14400</v>
      </c>
      <c r="E133" s="39">
        <v>24710</v>
      </c>
      <c r="F133" s="39">
        <v>31350</v>
      </c>
      <c r="G133" s="39">
        <v>42960</v>
      </c>
      <c r="H133" s="39">
        <v>2220</v>
      </c>
    </row>
    <row r="134" spans="2:8" x14ac:dyDescent="0.25">
      <c r="B134" s="34" t="s">
        <v>2</v>
      </c>
      <c r="C134" s="39">
        <v>4680</v>
      </c>
      <c r="D134" s="39">
        <v>6760</v>
      </c>
      <c r="E134" s="39">
        <v>9580</v>
      </c>
      <c r="F134" s="39">
        <v>10860</v>
      </c>
      <c r="G134" s="39">
        <v>11510</v>
      </c>
      <c r="H134" s="39">
        <v>670</v>
      </c>
    </row>
    <row r="135" spans="2:8" x14ac:dyDescent="0.25">
      <c r="B135" s="34" t="s">
        <v>101</v>
      </c>
      <c r="C135" s="39">
        <v>4680</v>
      </c>
      <c r="D135" s="39">
        <v>6490</v>
      </c>
      <c r="E135" s="39">
        <v>9120</v>
      </c>
      <c r="F135" s="39">
        <v>10350</v>
      </c>
      <c r="G135" s="39">
        <v>10970</v>
      </c>
      <c r="H135" s="39">
        <v>640</v>
      </c>
    </row>
    <row r="136" spans="2:8" x14ac:dyDescent="0.25">
      <c r="B136" s="34" t="s">
        <v>78</v>
      </c>
      <c r="C136" s="39">
        <v>4600</v>
      </c>
      <c r="D136" s="39">
        <v>6220</v>
      </c>
      <c r="E136" s="39">
        <v>8740</v>
      </c>
      <c r="F136" s="39">
        <v>9920</v>
      </c>
      <c r="G136" s="39">
        <v>10500</v>
      </c>
      <c r="H136" s="39">
        <v>610</v>
      </c>
    </row>
    <row r="137" spans="2:8" x14ac:dyDescent="0.25">
      <c r="B137" s="34" t="s">
        <v>0</v>
      </c>
      <c r="C137" s="39">
        <v>4620</v>
      </c>
      <c r="D137" s="39">
        <v>5080</v>
      </c>
      <c r="E137" s="39">
        <v>7130</v>
      </c>
      <c r="F137" s="39">
        <v>9310</v>
      </c>
      <c r="G137" s="39">
        <v>9870</v>
      </c>
      <c r="H137" s="39">
        <v>570</v>
      </c>
    </row>
    <row r="138" spans="2:8" x14ac:dyDescent="0.25">
      <c r="B138" s="34" t="s">
        <v>79</v>
      </c>
      <c r="C138" s="39">
        <v>4030</v>
      </c>
      <c r="D138" s="39">
        <v>4920</v>
      </c>
      <c r="E138" s="39">
        <v>6910</v>
      </c>
      <c r="F138" s="39">
        <v>8820</v>
      </c>
      <c r="G138" s="39">
        <v>9360</v>
      </c>
      <c r="H138" s="39">
        <v>560</v>
      </c>
    </row>
    <row r="139" spans="2:8" x14ac:dyDescent="0.25">
      <c r="B139" s="34" t="s">
        <v>80</v>
      </c>
      <c r="C139" s="39">
        <v>4110</v>
      </c>
      <c r="D139" s="39">
        <v>5250</v>
      </c>
      <c r="E139" s="39">
        <v>7230</v>
      </c>
      <c r="F139" s="39">
        <v>8340</v>
      </c>
      <c r="G139" s="39">
        <v>8840</v>
      </c>
      <c r="H139" s="39">
        <v>560</v>
      </c>
    </row>
    <row r="140" spans="2:8" x14ac:dyDescent="0.25">
      <c r="B140" s="34" t="s">
        <v>81</v>
      </c>
      <c r="C140" s="39">
        <v>3680</v>
      </c>
      <c r="D140" s="39">
        <v>4400</v>
      </c>
      <c r="E140" s="39">
        <v>6150</v>
      </c>
      <c r="F140" s="39">
        <v>7510</v>
      </c>
      <c r="G140" s="39">
        <v>7970</v>
      </c>
      <c r="H140" s="39">
        <v>530</v>
      </c>
    </row>
    <row r="141" spans="2:8" x14ac:dyDescent="0.25">
      <c r="B141" s="34" t="s">
        <v>82</v>
      </c>
      <c r="C141" s="39">
        <v>3970</v>
      </c>
      <c r="D141" s="39">
        <v>4630</v>
      </c>
      <c r="E141" s="39">
        <v>6440</v>
      </c>
      <c r="F141" s="39">
        <v>8160</v>
      </c>
      <c r="G141" s="39">
        <v>8650</v>
      </c>
      <c r="H141" s="39">
        <v>540</v>
      </c>
    </row>
    <row r="142" spans="2:8" x14ac:dyDescent="0.25">
      <c r="B142" s="34" t="s">
        <v>3</v>
      </c>
      <c r="C142" s="39">
        <v>5770</v>
      </c>
      <c r="D142" s="39">
        <v>8880</v>
      </c>
      <c r="E142" s="39">
        <v>14000</v>
      </c>
      <c r="F142" s="39">
        <v>20660</v>
      </c>
      <c r="G142" s="39">
        <v>25080</v>
      </c>
      <c r="H142" s="39">
        <v>1290</v>
      </c>
    </row>
    <row r="143" spans="2:8" x14ac:dyDescent="0.25">
      <c r="B143" s="34" t="s">
        <v>83</v>
      </c>
      <c r="C143" s="39">
        <v>5770</v>
      </c>
      <c r="D143" s="39">
        <v>8880</v>
      </c>
      <c r="E143" s="39">
        <v>14000</v>
      </c>
      <c r="F143" s="39">
        <v>20660</v>
      </c>
      <c r="G143" s="39">
        <v>25080</v>
      </c>
      <c r="H143" s="39">
        <v>1290</v>
      </c>
    </row>
    <row r="144" spans="2:8" x14ac:dyDescent="0.25">
      <c r="B144" s="23"/>
    </row>
    <row r="145" spans="2:8" x14ac:dyDescent="0.25">
      <c r="B145" s="46" t="s">
        <v>93</v>
      </c>
      <c r="C145" s="37">
        <v>1.5</v>
      </c>
      <c r="D145" s="41">
        <v>3</v>
      </c>
      <c r="E145" s="42">
        <v>6</v>
      </c>
      <c r="F145" s="37">
        <v>10</v>
      </c>
      <c r="G145" s="41">
        <v>15</v>
      </c>
      <c r="H145" s="42" t="s">
        <v>97</v>
      </c>
    </row>
    <row r="146" spans="2:8" x14ac:dyDescent="0.25">
      <c r="B146" s="26" t="s">
        <v>76</v>
      </c>
      <c r="C146" s="39">
        <v>8630</v>
      </c>
      <c r="D146" s="39">
        <v>14700</v>
      </c>
      <c r="E146" s="39">
        <v>25970</v>
      </c>
      <c r="F146" s="39">
        <v>32920</v>
      </c>
      <c r="G146" s="39">
        <v>45100</v>
      </c>
      <c r="H146" s="39">
        <v>2330</v>
      </c>
    </row>
    <row r="147" spans="2:8" x14ac:dyDescent="0.25">
      <c r="B147" s="34" t="s">
        <v>1</v>
      </c>
      <c r="C147" s="39">
        <v>7710</v>
      </c>
      <c r="D147" s="39">
        <v>13000</v>
      </c>
      <c r="E147" s="39">
        <v>24710</v>
      </c>
      <c r="F147" s="39">
        <v>31350</v>
      </c>
      <c r="G147" s="39">
        <v>42960</v>
      </c>
      <c r="H147" s="39">
        <v>2220</v>
      </c>
    </row>
    <row r="148" spans="2:8" x14ac:dyDescent="0.25">
      <c r="B148" s="34" t="s">
        <v>77</v>
      </c>
      <c r="C148" s="39">
        <v>8610</v>
      </c>
      <c r="D148" s="39">
        <v>14400</v>
      </c>
      <c r="E148" s="39">
        <v>24710</v>
      </c>
      <c r="F148" s="39">
        <v>31350</v>
      </c>
      <c r="G148" s="39">
        <v>42960</v>
      </c>
      <c r="H148" s="39">
        <v>2220</v>
      </c>
    </row>
    <row r="149" spans="2:8" x14ac:dyDescent="0.25">
      <c r="B149" s="34" t="s">
        <v>2</v>
      </c>
      <c r="C149" s="39">
        <v>5290</v>
      </c>
      <c r="D149" s="39">
        <v>6810</v>
      </c>
      <c r="E149" s="39">
        <v>9580</v>
      </c>
      <c r="F149" s="39">
        <v>10860</v>
      </c>
      <c r="G149" s="39">
        <v>11510</v>
      </c>
      <c r="H149" s="39">
        <v>670</v>
      </c>
    </row>
    <row r="150" spans="2:8" x14ac:dyDescent="0.25">
      <c r="B150" s="34" t="s">
        <v>101</v>
      </c>
      <c r="C150" s="39">
        <v>5150</v>
      </c>
      <c r="D150" s="39">
        <v>6490</v>
      </c>
      <c r="E150" s="39">
        <v>9120</v>
      </c>
      <c r="F150" s="39">
        <v>10350</v>
      </c>
      <c r="G150" s="39">
        <v>10970</v>
      </c>
      <c r="H150" s="39">
        <v>640</v>
      </c>
    </row>
    <row r="151" spans="2:8" x14ac:dyDescent="0.25">
      <c r="B151" s="34" t="s">
        <v>78</v>
      </c>
      <c r="C151" s="39">
        <v>4920</v>
      </c>
      <c r="D151" s="39">
        <v>6220</v>
      </c>
      <c r="E151" s="39">
        <v>8740</v>
      </c>
      <c r="F151" s="39">
        <v>9920</v>
      </c>
      <c r="G151" s="39">
        <v>10500</v>
      </c>
      <c r="H151" s="39">
        <v>610</v>
      </c>
    </row>
    <row r="152" spans="2:8" x14ac:dyDescent="0.25">
      <c r="B152" s="34" t="s">
        <v>0</v>
      </c>
      <c r="C152" s="39">
        <v>4630</v>
      </c>
      <c r="D152" s="39">
        <v>5840</v>
      </c>
      <c r="E152" s="39">
        <v>8200</v>
      </c>
      <c r="F152" s="39">
        <v>9310</v>
      </c>
      <c r="G152" s="39">
        <v>9870</v>
      </c>
      <c r="H152" s="39">
        <v>570</v>
      </c>
    </row>
    <row r="153" spans="2:8" x14ac:dyDescent="0.25">
      <c r="B153" s="34" t="s">
        <v>79</v>
      </c>
      <c r="C153" s="39">
        <v>4100</v>
      </c>
      <c r="D153" s="39">
        <v>5350</v>
      </c>
      <c r="E153" s="39">
        <v>8080</v>
      </c>
      <c r="F153" s="39">
        <v>9180</v>
      </c>
      <c r="G153" s="39">
        <v>9730</v>
      </c>
      <c r="H153" s="39">
        <v>560</v>
      </c>
    </row>
    <row r="154" spans="2:8" x14ac:dyDescent="0.25">
      <c r="B154" s="34" t="s">
        <v>80</v>
      </c>
      <c r="C154" s="39">
        <v>4050</v>
      </c>
      <c r="D154" s="39">
        <v>5430</v>
      </c>
      <c r="E154" s="39">
        <v>7980</v>
      </c>
      <c r="F154" s="39">
        <v>9050</v>
      </c>
      <c r="G154" s="39">
        <v>9600</v>
      </c>
      <c r="H154" s="39">
        <v>560</v>
      </c>
    </row>
    <row r="155" spans="2:8" x14ac:dyDescent="0.25">
      <c r="B155" s="34" t="s">
        <v>81</v>
      </c>
      <c r="C155" s="39">
        <v>4040</v>
      </c>
      <c r="D155" s="39">
        <v>4580</v>
      </c>
      <c r="E155" s="39">
        <v>6410</v>
      </c>
      <c r="F155" s="39">
        <v>8160</v>
      </c>
      <c r="G155" s="39">
        <v>8650</v>
      </c>
      <c r="H155" s="39">
        <v>540</v>
      </c>
    </row>
    <row r="156" spans="2:8" x14ac:dyDescent="0.25">
      <c r="B156" s="34" t="s">
        <v>82</v>
      </c>
      <c r="C156" s="39">
        <v>3590</v>
      </c>
      <c r="D156" s="39">
        <v>4360</v>
      </c>
      <c r="E156" s="39">
        <v>6150</v>
      </c>
      <c r="F156" s="39">
        <v>8010</v>
      </c>
      <c r="G156" s="39">
        <v>8560</v>
      </c>
      <c r="H156" s="39">
        <v>550</v>
      </c>
    </row>
    <row r="157" spans="2:8" x14ac:dyDescent="0.25">
      <c r="B157" s="34" t="s">
        <v>3</v>
      </c>
      <c r="C157" s="39">
        <v>5270</v>
      </c>
      <c r="D157" s="39">
        <v>7530</v>
      </c>
      <c r="E157" s="39">
        <v>11470</v>
      </c>
      <c r="F157" s="39">
        <v>19790</v>
      </c>
      <c r="G157" s="39">
        <v>23100</v>
      </c>
      <c r="H157" s="39">
        <v>1290</v>
      </c>
    </row>
    <row r="158" spans="2:8" x14ac:dyDescent="0.25">
      <c r="B158" s="34" t="s">
        <v>83</v>
      </c>
      <c r="C158" s="39">
        <v>6050</v>
      </c>
      <c r="D158" s="39">
        <v>8430</v>
      </c>
      <c r="E158" s="39">
        <v>12920</v>
      </c>
      <c r="F158" s="39">
        <v>22620</v>
      </c>
      <c r="G158" s="39">
        <v>26530</v>
      </c>
      <c r="H158" s="39">
        <v>1290</v>
      </c>
    </row>
    <row r="159" spans="2:8" x14ac:dyDescent="0.25">
      <c r="B159" s="28"/>
    </row>
    <row r="160" spans="2:8" x14ac:dyDescent="0.25">
      <c r="B160" s="43" t="s">
        <v>94</v>
      </c>
      <c r="C160" s="37">
        <v>1.5</v>
      </c>
      <c r="D160" s="41">
        <v>3</v>
      </c>
      <c r="E160" s="42">
        <v>6</v>
      </c>
      <c r="F160" s="37">
        <v>10</v>
      </c>
      <c r="G160" s="41">
        <v>15</v>
      </c>
      <c r="H160" s="42" t="s">
        <v>97</v>
      </c>
    </row>
    <row r="161" spans="2:8" x14ac:dyDescent="0.25">
      <c r="B161" s="26" t="s">
        <v>76</v>
      </c>
      <c r="C161" s="39">
        <v>8440</v>
      </c>
      <c r="D161" s="39">
        <v>13480</v>
      </c>
      <c r="E161" s="39">
        <v>26580</v>
      </c>
      <c r="F161" s="39">
        <v>39990</v>
      </c>
      <c r="G161" s="39">
        <v>45680</v>
      </c>
      <c r="H161" s="39">
        <v>2810</v>
      </c>
    </row>
    <row r="162" spans="2:8" x14ac:dyDescent="0.25">
      <c r="B162" s="34" t="s">
        <v>1</v>
      </c>
      <c r="C162" s="39">
        <v>8030</v>
      </c>
      <c r="D162" s="39">
        <v>12450</v>
      </c>
      <c r="E162" s="39">
        <v>23650</v>
      </c>
      <c r="F162" s="39">
        <v>37420</v>
      </c>
      <c r="G162" s="39">
        <v>41080</v>
      </c>
      <c r="H162" s="39">
        <v>2670</v>
      </c>
    </row>
    <row r="163" spans="2:8" x14ac:dyDescent="0.25">
      <c r="B163" s="34" t="s">
        <v>77</v>
      </c>
      <c r="C163" s="39">
        <v>8980</v>
      </c>
      <c r="D163" s="39">
        <v>14940</v>
      </c>
      <c r="E163" s="39">
        <v>25770</v>
      </c>
      <c r="F163" s="39">
        <v>38110</v>
      </c>
      <c r="G163" s="39">
        <v>46160</v>
      </c>
      <c r="H163" s="39">
        <v>2760</v>
      </c>
    </row>
    <row r="164" spans="2:8" x14ac:dyDescent="0.25">
      <c r="B164" s="34" t="s">
        <v>2</v>
      </c>
      <c r="C164" s="39">
        <v>6140</v>
      </c>
      <c r="D164" s="39">
        <v>8740</v>
      </c>
      <c r="E164" s="39">
        <v>14040</v>
      </c>
      <c r="F164" s="39">
        <v>22260</v>
      </c>
      <c r="G164" s="39">
        <v>25300</v>
      </c>
      <c r="H164" s="39">
        <v>1530</v>
      </c>
    </row>
    <row r="165" spans="2:8" x14ac:dyDescent="0.25">
      <c r="B165" s="34" t="s">
        <v>101</v>
      </c>
      <c r="C165" s="39">
        <v>6140</v>
      </c>
      <c r="D165" s="39">
        <v>8820</v>
      </c>
      <c r="E165" s="39">
        <v>14300</v>
      </c>
      <c r="F165" s="39">
        <v>21200</v>
      </c>
      <c r="G165" s="39">
        <v>24100</v>
      </c>
      <c r="H165" s="39">
        <v>1460</v>
      </c>
    </row>
    <row r="166" spans="2:8" x14ac:dyDescent="0.25">
      <c r="B166" s="34" t="s">
        <v>78</v>
      </c>
      <c r="C166" s="39">
        <v>5950</v>
      </c>
      <c r="D166" s="39">
        <v>8580</v>
      </c>
      <c r="E166" s="39">
        <v>14050</v>
      </c>
      <c r="F166" s="39">
        <v>21040</v>
      </c>
      <c r="G166" s="39">
        <v>24170</v>
      </c>
      <c r="H166" s="39">
        <v>1430</v>
      </c>
    </row>
    <row r="167" spans="2:8" x14ac:dyDescent="0.25">
      <c r="B167" s="34" t="s">
        <v>0</v>
      </c>
      <c r="C167" s="39">
        <v>5700</v>
      </c>
      <c r="D167" s="39">
        <v>8120</v>
      </c>
      <c r="E167" s="39">
        <v>13200</v>
      </c>
      <c r="F167" s="39">
        <v>20770</v>
      </c>
      <c r="G167" s="39">
        <v>23790</v>
      </c>
      <c r="H167" s="39">
        <v>1480</v>
      </c>
    </row>
    <row r="168" spans="2:8" x14ac:dyDescent="0.25">
      <c r="B168" s="34" t="s">
        <v>79</v>
      </c>
      <c r="C168" s="39">
        <v>5670</v>
      </c>
      <c r="D168" s="39">
        <v>8240</v>
      </c>
      <c r="E168" s="39">
        <v>14270</v>
      </c>
      <c r="F168" s="39">
        <v>21620</v>
      </c>
      <c r="G168" s="39">
        <v>24760</v>
      </c>
      <c r="H168" s="39">
        <v>1490</v>
      </c>
    </row>
    <row r="169" spans="2:8" x14ac:dyDescent="0.25">
      <c r="B169" s="34" t="s">
        <v>80</v>
      </c>
      <c r="C169" s="39">
        <v>5670</v>
      </c>
      <c r="D169" s="39">
        <v>7900</v>
      </c>
      <c r="E169" s="39">
        <v>14210</v>
      </c>
      <c r="F169" s="39">
        <v>21370</v>
      </c>
      <c r="G169" s="39">
        <v>24450</v>
      </c>
      <c r="H169" s="39">
        <v>1490</v>
      </c>
    </row>
    <row r="170" spans="2:8" x14ac:dyDescent="0.25">
      <c r="B170" s="34" t="s">
        <v>81</v>
      </c>
      <c r="C170" s="39">
        <v>5000</v>
      </c>
      <c r="D170" s="39">
        <v>6990</v>
      </c>
      <c r="E170" s="39">
        <v>10300</v>
      </c>
      <c r="F170" s="39">
        <v>12900</v>
      </c>
      <c r="G170" s="39">
        <v>15100</v>
      </c>
      <c r="H170" s="39">
        <v>960</v>
      </c>
    </row>
    <row r="171" spans="2:8" x14ac:dyDescent="0.25">
      <c r="B171" s="34" t="s">
        <v>82</v>
      </c>
      <c r="C171" s="39">
        <v>4890</v>
      </c>
      <c r="D171" s="39">
        <v>6050</v>
      </c>
      <c r="E171" s="39">
        <v>8510</v>
      </c>
      <c r="F171" s="39">
        <v>12560</v>
      </c>
      <c r="G171" s="39">
        <v>13910</v>
      </c>
      <c r="H171" s="39">
        <v>960</v>
      </c>
    </row>
    <row r="172" spans="2:8" x14ac:dyDescent="0.25">
      <c r="B172" s="34" t="s">
        <v>3</v>
      </c>
      <c r="C172" s="39">
        <v>2660</v>
      </c>
      <c r="D172" s="39">
        <v>2840</v>
      </c>
      <c r="E172" s="39">
        <v>3120</v>
      </c>
      <c r="F172" s="39">
        <v>3390</v>
      </c>
      <c r="G172" s="39">
        <v>3850</v>
      </c>
      <c r="H172" s="39">
        <v>240</v>
      </c>
    </row>
    <row r="173" spans="2:8" x14ac:dyDescent="0.25">
      <c r="B173" s="34" t="s">
        <v>83</v>
      </c>
      <c r="C173" s="39">
        <v>4260</v>
      </c>
      <c r="D173" s="39">
        <v>5140</v>
      </c>
      <c r="E173" s="39">
        <v>7960</v>
      </c>
      <c r="F173" s="39">
        <v>11490</v>
      </c>
      <c r="G173" s="39">
        <v>12690</v>
      </c>
      <c r="H173" s="39">
        <v>910</v>
      </c>
    </row>
    <row r="174" spans="2:8" x14ac:dyDescent="0.25">
      <c r="H174" s="24"/>
    </row>
    <row r="175" spans="2:8" x14ac:dyDescent="0.25">
      <c r="B175" s="43" t="s">
        <v>95</v>
      </c>
      <c r="C175" s="37">
        <v>1.5</v>
      </c>
      <c r="D175" s="41">
        <v>3</v>
      </c>
      <c r="E175" s="42">
        <v>6</v>
      </c>
      <c r="F175" s="37">
        <v>10</v>
      </c>
      <c r="G175" s="41">
        <v>15</v>
      </c>
      <c r="H175" s="42" t="s">
        <v>97</v>
      </c>
    </row>
    <row r="176" spans="2:8" x14ac:dyDescent="0.25">
      <c r="B176" s="26" t="s">
        <v>76</v>
      </c>
      <c r="C176" s="39">
        <v>8440</v>
      </c>
      <c r="D176" s="39">
        <v>13480</v>
      </c>
      <c r="E176" s="39">
        <v>26580</v>
      </c>
      <c r="F176" s="39">
        <v>39990</v>
      </c>
      <c r="G176" s="39">
        <v>45680</v>
      </c>
      <c r="H176" s="39">
        <v>2810</v>
      </c>
    </row>
    <row r="177" spans="2:8" x14ac:dyDescent="0.25">
      <c r="B177" s="34" t="s">
        <v>1</v>
      </c>
      <c r="C177" s="39">
        <v>8030</v>
      </c>
      <c r="D177" s="39">
        <v>12450</v>
      </c>
      <c r="E177" s="39">
        <v>23650</v>
      </c>
      <c r="F177" s="39">
        <v>37420</v>
      </c>
      <c r="G177" s="39">
        <v>41080</v>
      </c>
      <c r="H177" s="39">
        <v>2670</v>
      </c>
    </row>
    <row r="178" spans="2:8" x14ac:dyDescent="0.25">
      <c r="B178" s="34" t="s">
        <v>77</v>
      </c>
      <c r="C178" s="39">
        <v>8980</v>
      </c>
      <c r="D178" s="39">
        <v>14940</v>
      </c>
      <c r="E178" s="39">
        <v>25770</v>
      </c>
      <c r="F178" s="39">
        <v>38110</v>
      </c>
      <c r="G178" s="39">
        <v>46160</v>
      </c>
      <c r="H178" s="39">
        <v>2760</v>
      </c>
    </row>
    <row r="179" spans="2:8" x14ac:dyDescent="0.25">
      <c r="B179" s="34" t="s">
        <v>2</v>
      </c>
      <c r="C179" s="39">
        <v>6140</v>
      </c>
      <c r="D179" s="39">
        <v>8740</v>
      </c>
      <c r="E179" s="39">
        <v>14040</v>
      </c>
      <c r="F179" s="39">
        <v>22260</v>
      </c>
      <c r="G179" s="39">
        <v>25300</v>
      </c>
      <c r="H179" s="39">
        <v>1530</v>
      </c>
    </row>
    <row r="180" spans="2:8" x14ac:dyDescent="0.25">
      <c r="B180" s="34" t="s">
        <v>101</v>
      </c>
      <c r="C180" s="39">
        <v>6140</v>
      </c>
      <c r="D180" s="39">
        <v>8820</v>
      </c>
      <c r="E180" s="39">
        <v>14300</v>
      </c>
      <c r="F180" s="39">
        <v>21200</v>
      </c>
      <c r="G180" s="39">
        <v>24100</v>
      </c>
      <c r="H180" s="39">
        <v>1460</v>
      </c>
    </row>
    <row r="181" spans="2:8" x14ac:dyDescent="0.25">
      <c r="B181" s="34" t="s">
        <v>78</v>
      </c>
      <c r="C181" s="39">
        <v>5760</v>
      </c>
      <c r="D181" s="39">
        <v>8220</v>
      </c>
      <c r="E181" s="39">
        <v>13790</v>
      </c>
      <c r="F181" s="39">
        <v>21040</v>
      </c>
      <c r="G181" s="39">
        <v>24170</v>
      </c>
      <c r="H181" s="39">
        <v>1430</v>
      </c>
    </row>
    <row r="182" spans="2:8" x14ac:dyDescent="0.25">
      <c r="B182" s="34" t="s">
        <v>0</v>
      </c>
      <c r="C182" s="39">
        <v>5700</v>
      </c>
      <c r="D182" s="39">
        <v>8760</v>
      </c>
      <c r="E182" s="39">
        <v>13960</v>
      </c>
      <c r="F182" s="39">
        <v>20770</v>
      </c>
      <c r="G182" s="39">
        <v>23790</v>
      </c>
      <c r="H182" s="39">
        <v>1480</v>
      </c>
    </row>
    <row r="183" spans="2:8" x14ac:dyDescent="0.25">
      <c r="B183" s="34" t="s">
        <v>79</v>
      </c>
      <c r="C183" s="39">
        <v>5760</v>
      </c>
      <c r="D183" s="39">
        <v>7900</v>
      </c>
      <c r="E183" s="39">
        <v>14210</v>
      </c>
      <c r="F183" s="39">
        <v>21620</v>
      </c>
      <c r="G183" s="39">
        <v>24760</v>
      </c>
      <c r="H183" s="39">
        <v>1490</v>
      </c>
    </row>
    <row r="184" spans="2:8" x14ac:dyDescent="0.25">
      <c r="B184" s="34" t="s">
        <v>80</v>
      </c>
      <c r="C184" s="39">
        <v>5670</v>
      </c>
      <c r="D184" s="39">
        <v>8170</v>
      </c>
      <c r="E184" s="39">
        <v>14210</v>
      </c>
      <c r="F184" s="39">
        <v>21370</v>
      </c>
      <c r="G184" s="39">
        <v>24450</v>
      </c>
      <c r="H184" s="39">
        <v>1490</v>
      </c>
    </row>
    <row r="185" spans="2:8" x14ac:dyDescent="0.25">
      <c r="B185" s="34" t="s">
        <v>81</v>
      </c>
      <c r="C185" s="39">
        <v>5060</v>
      </c>
      <c r="D185" s="39">
        <v>6790</v>
      </c>
      <c r="E185" s="39">
        <v>10300</v>
      </c>
      <c r="F185" s="39">
        <v>12900</v>
      </c>
      <c r="G185" s="39">
        <v>15100</v>
      </c>
      <c r="H185" s="39">
        <v>960</v>
      </c>
    </row>
    <row r="186" spans="2:8" x14ac:dyDescent="0.25">
      <c r="B186" s="34" t="s">
        <v>82</v>
      </c>
      <c r="C186" s="39">
        <v>4830</v>
      </c>
      <c r="D186" s="39">
        <v>6080</v>
      </c>
      <c r="E186" s="39">
        <v>8860</v>
      </c>
      <c r="F186" s="39">
        <v>12560</v>
      </c>
      <c r="G186" s="39">
        <v>13910</v>
      </c>
      <c r="H186" s="39">
        <v>960</v>
      </c>
    </row>
    <row r="187" spans="2:8" x14ac:dyDescent="0.25">
      <c r="B187" s="34" t="s">
        <v>3</v>
      </c>
      <c r="C187" s="39">
        <v>4270</v>
      </c>
      <c r="D187" s="39">
        <v>5010</v>
      </c>
      <c r="E187" s="39">
        <v>7890</v>
      </c>
      <c r="F187" s="39">
        <v>11490</v>
      </c>
      <c r="G187" s="39">
        <v>12690</v>
      </c>
      <c r="H187" s="39">
        <v>910</v>
      </c>
    </row>
    <row r="188" spans="2:8" x14ac:dyDescent="0.25">
      <c r="B188" s="34" t="s">
        <v>83</v>
      </c>
      <c r="C188" s="39">
        <v>2660</v>
      </c>
      <c r="D188" s="39">
        <v>2840</v>
      </c>
      <c r="E188" s="39">
        <v>3120</v>
      </c>
      <c r="F188" s="39">
        <v>3390</v>
      </c>
      <c r="G188" s="39">
        <v>3850</v>
      </c>
      <c r="H188" s="39">
        <v>240</v>
      </c>
    </row>
  </sheetData>
  <mergeCells count="2">
    <mergeCell ref="B2:H2"/>
    <mergeCell ref="B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8"/>
  <sheetViews>
    <sheetView zoomScale="90" zoomScaleNormal="90" workbookViewId="0">
      <pane ySplit="8" topLeftCell="A9" activePane="bottomLeft" state="frozen"/>
      <selection pane="bottomLeft" activeCell="K12" sqref="K12"/>
    </sheetView>
  </sheetViews>
  <sheetFormatPr baseColWidth="10" defaultRowHeight="15" x14ac:dyDescent="0.25"/>
  <cols>
    <col min="1" max="1" width="11.42578125" style="22"/>
    <col min="2" max="2" width="46.5703125" style="22" customWidth="1"/>
    <col min="3" max="7" width="11.42578125" style="22"/>
    <col min="8" max="8" width="16.28515625" style="22" bestFit="1" customWidth="1"/>
    <col min="9" max="16384" width="11.42578125" style="22"/>
  </cols>
  <sheetData>
    <row r="2" spans="1:16" ht="24" customHeight="1" x14ac:dyDescent="0.25">
      <c r="B2" s="49" t="s">
        <v>99</v>
      </c>
      <c r="C2" s="49"/>
      <c r="D2" s="49"/>
      <c r="E2" s="49"/>
      <c r="F2" s="49"/>
      <c r="G2" s="49"/>
      <c r="H2" s="49"/>
    </row>
    <row r="3" spans="1:16" ht="21" x14ac:dyDescent="0.25">
      <c r="B3" s="40"/>
      <c r="C3" s="40"/>
      <c r="D3" s="40"/>
      <c r="E3" s="40"/>
      <c r="F3" s="40"/>
      <c r="G3" s="40"/>
      <c r="H3" s="40"/>
    </row>
    <row r="4" spans="1:16" ht="15" customHeight="1" x14ac:dyDescent="0.25">
      <c r="B4" s="52"/>
      <c r="C4" s="52"/>
      <c r="D4" s="52"/>
      <c r="E4" s="52"/>
      <c r="F4" s="52"/>
      <c r="G4" s="52"/>
      <c r="H4" s="52"/>
    </row>
    <row r="5" spans="1:16" ht="15" customHeight="1" x14ac:dyDescent="0.25">
      <c r="B5" s="52" t="s">
        <v>96</v>
      </c>
      <c r="C5" s="52"/>
      <c r="D5" s="52"/>
      <c r="E5" s="52"/>
      <c r="F5" s="52"/>
      <c r="G5" s="52"/>
      <c r="H5" s="52"/>
      <c r="L5" s="24"/>
    </row>
    <row r="6" spans="1:16" ht="15" customHeight="1" x14ac:dyDescent="0.25"/>
    <row r="7" spans="1:16" x14ac:dyDescent="0.25">
      <c r="C7" s="37">
        <v>1.5</v>
      </c>
      <c r="D7" s="41">
        <v>3</v>
      </c>
      <c r="E7" s="42">
        <v>6</v>
      </c>
      <c r="F7" s="37">
        <v>10</v>
      </c>
      <c r="G7" s="41">
        <v>15</v>
      </c>
      <c r="H7" s="42" t="s">
        <v>97</v>
      </c>
      <c r="J7" s="47"/>
      <c r="K7" s="47"/>
      <c r="L7" s="47"/>
      <c r="M7" s="47"/>
      <c r="N7" s="47"/>
      <c r="O7" s="47"/>
      <c r="P7" s="47"/>
    </row>
    <row r="8" spans="1:16" x14ac:dyDescent="0.25">
      <c r="A8"/>
      <c r="B8" s="43" t="s">
        <v>74</v>
      </c>
      <c r="C8" s="39">
        <v>2150</v>
      </c>
      <c r="D8" s="39">
        <v>2330</v>
      </c>
      <c r="E8" s="39">
        <v>2560</v>
      </c>
      <c r="F8" s="39">
        <v>2780</v>
      </c>
      <c r="G8" s="39">
        <v>3190</v>
      </c>
      <c r="H8" s="39">
        <v>230</v>
      </c>
    </row>
    <row r="10" spans="1:16" x14ac:dyDescent="0.25">
      <c r="B10" s="43" t="s">
        <v>75</v>
      </c>
      <c r="C10" s="37">
        <v>1.5</v>
      </c>
      <c r="D10" s="41">
        <v>3</v>
      </c>
      <c r="E10" s="42">
        <v>6</v>
      </c>
      <c r="F10" s="37">
        <v>10</v>
      </c>
      <c r="G10" s="41">
        <v>15</v>
      </c>
      <c r="H10" s="42" t="s">
        <v>97</v>
      </c>
      <c r="J10" s="47"/>
      <c r="K10" s="47"/>
      <c r="L10" s="47"/>
      <c r="M10" s="47"/>
      <c r="N10" s="47"/>
      <c r="O10" s="47"/>
    </row>
    <row r="11" spans="1:16" x14ac:dyDescent="0.25">
      <c r="B11" s="26" t="s">
        <v>76</v>
      </c>
      <c r="C11" s="39">
        <v>3050</v>
      </c>
      <c r="D11" s="39">
        <v>3610</v>
      </c>
      <c r="E11" s="39">
        <v>5010</v>
      </c>
      <c r="F11" s="39">
        <v>6720</v>
      </c>
      <c r="G11" s="39">
        <v>7190</v>
      </c>
      <c r="H11" s="39">
        <v>460</v>
      </c>
    </row>
    <row r="12" spans="1:16" x14ac:dyDescent="0.25">
      <c r="B12" s="34" t="s">
        <v>1</v>
      </c>
      <c r="C12" s="39">
        <v>3310</v>
      </c>
      <c r="D12" s="39">
        <v>4000</v>
      </c>
      <c r="E12" s="39">
        <v>5610</v>
      </c>
      <c r="F12" s="39">
        <v>7590</v>
      </c>
      <c r="G12" s="39">
        <v>8050</v>
      </c>
      <c r="H12" s="39">
        <v>470</v>
      </c>
    </row>
    <row r="13" spans="1:16" x14ac:dyDescent="0.25">
      <c r="B13" s="34" t="s">
        <v>77</v>
      </c>
      <c r="C13" s="39">
        <v>3320</v>
      </c>
      <c r="D13" s="39">
        <v>4000</v>
      </c>
      <c r="E13" s="39">
        <v>5610</v>
      </c>
      <c r="F13" s="39">
        <v>7590</v>
      </c>
      <c r="G13" s="39">
        <v>8050</v>
      </c>
      <c r="H13" s="39">
        <v>470</v>
      </c>
    </row>
    <row r="14" spans="1:16" x14ac:dyDescent="0.25">
      <c r="B14" s="34" t="s">
        <v>2</v>
      </c>
      <c r="C14" s="39">
        <v>3530</v>
      </c>
      <c r="D14" s="39">
        <v>5080</v>
      </c>
      <c r="E14" s="39">
        <v>7090</v>
      </c>
      <c r="F14" s="39">
        <v>8370</v>
      </c>
      <c r="G14" s="39">
        <v>8620</v>
      </c>
      <c r="H14" s="39">
        <v>540</v>
      </c>
    </row>
    <row r="15" spans="1:16" x14ac:dyDescent="0.25">
      <c r="B15" s="34" t="s">
        <v>101</v>
      </c>
      <c r="C15" s="39">
        <v>3360</v>
      </c>
      <c r="D15" s="39">
        <v>4840</v>
      </c>
      <c r="E15" s="39">
        <v>6750</v>
      </c>
      <c r="F15" s="39">
        <v>7970</v>
      </c>
      <c r="G15" s="39">
        <v>8210</v>
      </c>
      <c r="H15" s="39">
        <v>510</v>
      </c>
    </row>
    <row r="16" spans="1:16" x14ac:dyDescent="0.25">
      <c r="B16" s="34" t="s">
        <v>78</v>
      </c>
      <c r="C16" s="39">
        <v>5900</v>
      </c>
      <c r="D16" s="39">
        <v>9540</v>
      </c>
      <c r="E16" s="39">
        <v>16770</v>
      </c>
      <c r="F16" s="39">
        <v>25050</v>
      </c>
      <c r="G16" s="39">
        <v>30000</v>
      </c>
      <c r="H16" s="39">
        <v>1590</v>
      </c>
    </row>
    <row r="17" spans="2:15" x14ac:dyDescent="0.25">
      <c r="B17" s="34" t="s">
        <v>0</v>
      </c>
      <c r="C17" s="39">
        <v>5310</v>
      </c>
      <c r="D17" s="39">
        <v>8180</v>
      </c>
      <c r="E17" s="39">
        <v>14790</v>
      </c>
      <c r="F17" s="39">
        <v>22660</v>
      </c>
      <c r="G17" s="39">
        <v>26850</v>
      </c>
      <c r="H17" s="39">
        <v>1630</v>
      </c>
    </row>
    <row r="18" spans="2:15" x14ac:dyDescent="0.25">
      <c r="B18" s="34" t="s">
        <v>79</v>
      </c>
      <c r="C18" s="39">
        <v>5740</v>
      </c>
      <c r="D18" s="39">
        <v>9350</v>
      </c>
      <c r="E18" s="39">
        <v>16940</v>
      </c>
      <c r="F18" s="39">
        <v>25290</v>
      </c>
      <c r="G18" s="39">
        <v>31450</v>
      </c>
      <c r="H18" s="39">
        <v>1620</v>
      </c>
    </row>
    <row r="19" spans="2:15" x14ac:dyDescent="0.25">
      <c r="B19" s="34" t="s">
        <v>80</v>
      </c>
      <c r="C19" s="39">
        <v>5740</v>
      </c>
      <c r="D19" s="39">
        <v>9350</v>
      </c>
      <c r="E19" s="39">
        <v>16940</v>
      </c>
      <c r="F19" s="39">
        <v>25290</v>
      </c>
      <c r="G19" s="39">
        <v>31450</v>
      </c>
      <c r="H19" s="39">
        <v>1620</v>
      </c>
    </row>
    <row r="20" spans="2:15" x14ac:dyDescent="0.25">
      <c r="B20" s="34" t="s">
        <v>81</v>
      </c>
      <c r="C20" s="39">
        <v>5960</v>
      </c>
      <c r="D20" s="39">
        <v>9770</v>
      </c>
      <c r="E20" s="39">
        <v>17690</v>
      </c>
      <c r="F20" s="39">
        <v>26120</v>
      </c>
      <c r="G20" s="39">
        <v>31950</v>
      </c>
      <c r="H20" s="39">
        <v>1630</v>
      </c>
    </row>
    <row r="21" spans="2:15" x14ac:dyDescent="0.25">
      <c r="B21" s="34" t="s">
        <v>82</v>
      </c>
      <c r="C21" s="39">
        <v>5970</v>
      </c>
      <c r="D21" s="39">
        <v>10110</v>
      </c>
      <c r="E21" s="39">
        <v>18290</v>
      </c>
      <c r="F21" s="39">
        <v>27070</v>
      </c>
      <c r="G21" s="39">
        <v>32830</v>
      </c>
      <c r="H21" s="39">
        <v>1630</v>
      </c>
    </row>
    <row r="22" spans="2:15" x14ac:dyDescent="0.25">
      <c r="B22" s="34" t="s">
        <v>3</v>
      </c>
      <c r="C22" s="39">
        <v>8630</v>
      </c>
      <c r="D22" s="39">
        <v>11300</v>
      </c>
      <c r="E22" s="39">
        <v>19890</v>
      </c>
      <c r="F22" s="39">
        <v>31270</v>
      </c>
      <c r="G22" s="39">
        <v>45480</v>
      </c>
      <c r="H22" s="39">
        <v>2950</v>
      </c>
    </row>
    <row r="23" spans="2:15" x14ac:dyDescent="0.25">
      <c r="B23" s="34" t="s">
        <v>83</v>
      </c>
      <c r="C23" s="39">
        <v>8630</v>
      </c>
      <c r="D23" s="39">
        <v>11300</v>
      </c>
      <c r="E23" s="39">
        <v>19890</v>
      </c>
      <c r="F23" s="39">
        <v>31270</v>
      </c>
      <c r="G23" s="39">
        <v>45480</v>
      </c>
      <c r="H23" s="39">
        <v>2950</v>
      </c>
    </row>
    <row r="24" spans="2:15" x14ac:dyDescent="0.25">
      <c r="B24" s="23"/>
      <c r="C24" s="29"/>
      <c r="D24" s="29"/>
      <c r="E24" s="29"/>
      <c r="F24" s="29"/>
      <c r="G24" s="29"/>
      <c r="H24" s="29"/>
    </row>
    <row r="25" spans="2:15" x14ac:dyDescent="0.25">
      <c r="B25" s="43" t="s">
        <v>84</v>
      </c>
      <c r="C25" s="37">
        <v>1.5</v>
      </c>
      <c r="D25" s="41">
        <v>3</v>
      </c>
      <c r="E25" s="42">
        <v>6</v>
      </c>
      <c r="F25" s="37">
        <v>10</v>
      </c>
      <c r="G25" s="41">
        <v>15</v>
      </c>
      <c r="H25" s="42" t="s">
        <v>97</v>
      </c>
      <c r="J25" s="47"/>
      <c r="K25" s="47"/>
      <c r="L25" s="47"/>
      <c r="M25" s="47"/>
      <c r="N25" s="47"/>
      <c r="O25" s="47"/>
    </row>
    <row r="26" spans="2:15" x14ac:dyDescent="0.25">
      <c r="B26" s="26" t="s">
        <v>76</v>
      </c>
      <c r="C26" s="39">
        <v>3310</v>
      </c>
      <c r="D26" s="39">
        <v>4000</v>
      </c>
      <c r="E26" s="39">
        <v>5610</v>
      </c>
      <c r="F26" s="39">
        <v>7590</v>
      </c>
      <c r="G26" s="39">
        <v>8050</v>
      </c>
      <c r="H26" s="39">
        <v>470</v>
      </c>
    </row>
    <row r="27" spans="2:15" x14ac:dyDescent="0.25">
      <c r="B27" s="34" t="s">
        <v>1</v>
      </c>
      <c r="C27" s="39">
        <v>3050</v>
      </c>
      <c r="D27" s="39">
        <v>3700</v>
      </c>
      <c r="E27" s="39">
        <v>5220</v>
      </c>
      <c r="F27" s="39">
        <v>6760</v>
      </c>
      <c r="G27" s="39">
        <v>7190</v>
      </c>
      <c r="H27" s="39">
        <v>460</v>
      </c>
    </row>
    <row r="28" spans="2:15" x14ac:dyDescent="0.25">
      <c r="B28" s="34" t="s">
        <v>77</v>
      </c>
      <c r="C28" s="39">
        <v>3260</v>
      </c>
      <c r="D28" s="39">
        <v>4110</v>
      </c>
      <c r="E28" s="39">
        <v>5760</v>
      </c>
      <c r="F28" s="39">
        <v>7420</v>
      </c>
      <c r="G28" s="39">
        <v>7890</v>
      </c>
      <c r="H28" s="39">
        <v>460</v>
      </c>
    </row>
    <row r="29" spans="2:15" x14ac:dyDescent="0.25">
      <c r="B29" s="34" t="s">
        <v>2</v>
      </c>
      <c r="C29" s="39">
        <v>3530</v>
      </c>
      <c r="D29" s="39">
        <v>4560</v>
      </c>
      <c r="E29" s="39">
        <v>6700</v>
      </c>
      <c r="F29" s="39">
        <v>8060</v>
      </c>
      <c r="G29" s="39">
        <v>8610</v>
      </c>
      <c r="H29" s="39">
        <v>500</v>
      </c>
    </row>
    <row r="30" spans="2:15" x14ac:dyDescent="0.25">
      <c r="B30" s="34" t="s">
        <v>101</v>
      </c>
      <c r="C30" s="39">
        <v>3360</v>
      </c>
      <c r="D30" s="39">
        <v>4350</v>
      </c>
      <c r="E30" s="39">
        <v>6370</v>
      </c>
      <c r="F30" s="39">
        <v>7690</v>
      </c>
      <c r="G30" s="39">
        <v>8200</v>
      </c>
      <c r="H30" s="39">
        <v>480</v>
      </c>
    </row>
    <row r="31" spans="2:15" x14ac:dyDescent="0.25">
      <c r="B31" s="34" t="s">
        <v>78</v>
      </c>
      <c r="C31" s="39">
        <v>5850</v>
      </c>
      <c r="D31" s="39">
        <v>9460</v>
      </c>
      <c r="E31" s="39">
        <v>16280</v>
      </c>
      <c r="F31" s="39">
        <v>24330</v>
      </c>
      <c r="G31" s="39">
        <v>29120</v>
      </c>
      <c r="H31" s="39">
        <v>1550</v>
      </c>
    </row>
    <row r="32" spans="2:15" x14ac:dyDescent="0.25">
      <c r="B32" s="34" t="s">
        <v>0</v>
      </c>
      <c r="C32" s="39">
        <v>5190</v>
      </c>
      <c r="D32" s="39">
        <v>8090</v>
      </c>
      <c r="E32" s="39">
        <v>14670</v>
      </c>
      <c r="F32" s="39">
        <v>23340</v>
      </c>
      <c r="G32" s="39">
        <v>26280</v>
      </c>
      <c r="H32" s="39">
        <v>1550</v>
      </c>
    </row>
    <row r="33" spans="2:15" x14ac:dyDescent="0.25">
      <c r="B33" s="34" t="s">
        <v>79</v>
      </c>
      <c r="C33" s="39">
        <v>5900</v>
      </c>
      <c r="D33" s="39">
        <v>9540</v>
      </c>
      <c r="E33" s="39">
        <v>16440</v>
      </c>
      <c r="F33" s="39">
        <v>24350</v>
      </c>
      <c r="G33" s="39">
        <v>30540</v>
      </c>
      <c r="H33" s="39">
        <v>1510</v>
      </c>
    </row>
    <row r="34" spans="2:15" x14ac:dyDescent="0.25">
      <c r="B34" s="34" t="s">
        <v>80</v>
      </c>
      <c r="C34" s="39">
        <v>5900</v>
      </c>
      <c r="D34" s="39">
        <v>9540</v>
      </c>
      <c r="E34" s="39">
        <v>16440</v>
      </c>
      <c r="F34" s="39">
        <v>24350</v>
      </c>
      <c r="G34" s="39">
        <v>30540</v>
      </c>
      <c r="H34" s="39">
        <v>1510</v>
      </c>
    </row>
    <row r="35" spans="2:15" x14ac:dyDescent="0.25">
      <c r="B35" s="34" t="s">
        <v>81</v>
      </c>
      <c r="C35" s="39">
        <v>5960</v>
      </c>
      <c r="D35" s="39">
        <v>9650</v>
      </c>
      <c r="E35" s="39">
        <v>16600</v>
      </c>
      <c r="F35" s="39">
        <v>24800</v>
      </c>
      <c r="G35" s="39">
        <v>30850</v>
      </c>
      <c r="H35" s="39">
        <v>1590</v>
      </c>
    </row>
    <row r="36" spans="2:15" x14ac:dyDescent="0.25">
      <c r="B36" s="34" t="s">
        <v>82</v>
      </c>
      <c r="C36" s="39">
        <v>5970</v>
      </c>
      <c r="D36" s="39">
        <v>10000</v>
      </c>
      <c r="E36" s="39">
        <v>17170</v>
      </c>
      <c r="F36" s="39">
        <v>24800</v>
      </c>
      <c r="G36" s="39">
        <v>31710</v>
      </c>
      <c r="H36" s="39">
        <v>1590</v>
      </c>
    </row>
    <row r="37" spans="2:15" x14ac:dyDescent="0.25">
      <c r="B37" s="34" t="s">
        <v>3</v>
      </c>
      <c r="C37" s="39">
        <v>8550</v>
      </c>
      <c r="D37" s="39">
        <v>11220</v>
      </c>
      <c r="E37" s="39">
        <v>19300</v>
      </c>
      <c r="F37" s="39">
        <v>30060</v>
      </c>
      <c r="G37" s="39">
        <v>43510</v>
      </c>
      <c r="H37" s="39">
        <v>2840</v>
      </c>
    </row>
    <row r="38" spans="2:15" x14ac:dyDescent="0.25">
      <c r="B38" s="34" t="s">
        <v>83</v>
      </c>
      <c r="C38" s="39">
        <v>8550</v>
      </c>
      <c r="D38" s="39">
        <v>11220</v>
      </c>
      <c r="E38" s="39">
        <v>19300</v>
      </c>
      <c r="F38" s="39">
        <v>30060</v>
      </c>
      <c r="G38" s="39">
        <v>43510</v>
      </c>
      <c r="H38" s="39">
        <v>2840</v>
      </c>
    </row>
    <row r="39" spans="2:15" x14ac:dyDescent="0.25">
      <c r="C39" s="44"/>
    </row>
    <row r="40" spans="2:15" x14ac:dyDescent="0.25">
      <c r="B40" s="43" t="s">
        <v>85</v>
      </c>
      <c r="C40" s="37">
        <v>1.5</v>
      </c>
      <c r="D40" s="41">
        <v>3</v>
      </c>
      <c r="E40" s="42">
        <v>6</v>
      </c>
      <c r="F40" s="37">
        <v>10</v>
      </c>
      <c r="G40" s="41">
        <v>15</v>
      </c>
      <c r="H40" s="42" t="s">
        <v>97</v>
      </c>
      <c r="J40" s="47"/>
      <c r="K40" s="47"/>
      <c r="L40" s="47"/>
      <c r="M40" s="47"/>
      <c r="N40" s="47"/>
      <c r="O40" s="47"/>
    </row>
    <row r="41" spans="2:15" x14ac:dyDescent="0.25">
      <c r="B41" s="26" t="s">
        <v>76</v>
      </c>
      <c r="C41" s="39">
        <v>3700</v>
      </c>
      <c r="D41" s="39">
        <v>4570</v>
      </c>
      <c r="E41" s="39">
        <v>7120</v>
      </c>
      <c r="F41" s="39">
        <v>7950</v>
      </c>
      <c r="G41" s="39">
        <v>8540</v>
      </c>
      <c r="H41" s="39">
        <v>490</v>
      </c>
    </row>
    <row r="42" spans="2:15" x14ac:dyDescent="0.25">
      <c r="B42" s="34" t="s">
        <v>1</v>
      </c>
      <c r="C42" s="39">
        <v>3360</v>
      </c>
      <c r="D42" s="39">
        <v>4660</v>
      </c>
      <c r="E42" s="39">
        <v>6550</v>
      </c>
      <c r="F42" s="39">
        <v>7690</v>
      </c>
      <c r="G42" s="39">
        <v>7980</v>
      </c>
      <c r="H42" s="39">
        <v>510</v>
      </c>
    </row>
    <row r="43" spans="2:15" x14ac:dyDescent="0.25">
      <c r="B43" s="34" t="s">
        <v>77</v>
      </c>
      <c r="C43" s="39">
        <v>3380</v>
      </c>
      <c r="D43" s="39">
        <v>4840</v>
      </c>
      <c r="E43" s="39">
        <v>6790</v>
      </c>
      <c r="F43" s="39">
        <v>7970</v>
      </c>
      <c r="G43" s="39">
        <v>8210</v>
      </c>
      <c r="H43" s="39">
        <v>510</v>
      </c>
    </row>
    <row r="44" spans="2:15" x14ac:dyDescent="0.25">
      <c r="B44" s="34" t="s">
        <v>2</v>
      </c>
      <c r="C44" s="39">
        <v>2130</v>
      </c>
      <c r="D44" s="39">
        <v>2250</v>
      </c>
      <c r="E44" s="39">
        <v>2480</v>
      </c>
      <c r="F44" s="39">
        <v>2700</v>
      </c>
      <c r="G44" s="39">
        <v>3080</v>
      </c>
      <c r="H44" s="39">
        <v>220</v>
      </c>
    </row>
    <row r="45" spans="2:15" x14ac:dyDescent="0.25">
      <c r="B45" s="34" t="s">
        <v>101</v>
      </c>
      <c r="C45" s="39">
        <v>3200</v>
      </c>
      <c r="D45" s="39">
        <v>3870</v>
      </c>
      <c r="E45" s="39">
        <v>5480</v>
      </c>
      <c r="F45" s="39">
        <v>7100</v>
      </c>
      <c r="G45" s="39">
        <v>7550</v>
      </c>
      <c r="H45" s="39">
        <v>490</v>
      </c>
    </row>
    <row r="46" spans="2:15" x14ac:dyDescent="0.25">
      <c r="B46" s="34" t="s">
        <v>78</v>
      </c>
      <c r="C46" s="39">
        <v>3590</v>
      </c>
      <c r="D46" s="39">
        <v>4370</v>
      </c>
      <c r="E46" s="39">
        <v>6150</v>
      </c>
      <c r="F46" s="39">
        <v>7920</v>
      </c>
      <c r="G46" s="39">
        <v>8530</v>
      </c>
      <c r="H46" s="39">
        <v>490</v>
      </c>
    </row>
    <row r="47" spans="2:15" x14ac:dyDescent="0.25">
      <c r="B47" s="34" t="s">
        <v>0</v>
      </c>
      <c r="C47" s="39">
        <v>3610</v>
      </c>
      <c r="D47" s="39">
        <v>4410</v>
      </c>
      <c r="E47" s="39">
        <v>6200</v>
      </c>
      <c r="F47" s="39">
        <v>7980</v>
      </c>
      <c r="G47" s="39">
        <v>8550</v>
      </c>
      <c r="H47" s="39">
        <v>530</v>
      </c>
    </row>
    <row r="48" spans="2:15" x14ac:dyDescent="0.25">
      <c r="B48" s="34" t="s">
        <v>79</v>
      </c>
      <c r="C48" s="39">
        <v>3810</v>
      </c>
      <c r="D48" s="39">
        <v>4820</v>
      </c>
      <c r="E48" s="39">
        <v>6770</v>
      </c>
      <c r="F48" s="39">
        <v>8750</v>
      </c>
      <c r="G48" s="39">
        <v>9260</v>
      </c>
      <c r="H48" s="39">
        <v>530</v>
      </c>
    </row>
    <row r="49" spans="2:15" x14ac:dyDescent="0.25">
      <c r="B49" s="34" t="s">
        <v>80</v>
      </c>
      <c r="C49" s="39">
        <v>3810</v>
      </c>
      <c r="D49" s="39">
        <v>4820</v>
      </c>
      <c r="E49" s="39">
        <v>6770</v>
      </c>
      <c r="F49" s="39">
        <v>8750</v>
      </c>
      <c r="G49" s="39">
        <v>9260</v>
      </c>
      <c r="H49" s="39">
        <v>530</v>
      </c>
    </row>
    <row r="50" spans="2:15" x14ac:dyDescent="0.25">
      <c r="B50" s="34" t="s">
        <v>81</v>
      </c>
      <c r="C50" s="39">
        <v>3970</v>
      </c>
      <c r="D50" s="39">
        <v>5030</v>
      </c>
      <c r="E50" s="39">
        <v>7060</v>
      </c>
      <c r="F50" s="39">
        <v>9110</v>
      </c>
      <c r="G50" s="39">
        <v>9670</v>
      </c>
      <c r="H50" s="39">
        <v>560</v>
      </c>
    </row>
    <row r="51" spans="2:15" x14ac:dyDescent="0.25">
      <c r="B51" s="34" t="s">
        <v>82</v>
      </c>
      <c r="C51" s="39">
        <v>3990</v>
      </c>
      <c r="D51" s="39">
        <v>5030</v>
      </c>
      <c r="E51" s="39">
        <v>7060</v>
      </c>
      <c r="F51" s="39">
        <v>9110</v>
      </c>
      <c r="G51" s="39">
        <v>9670</v>
      </c>
      <c r="H51" s="39">
        <v>560</v>
      </c>
    </row>
    <row r="52" spans="2:15" x14ac:dyDescent="0.25">
      <c r="B52" s="34" t="s">
        <v>3</v>
      </c>
      <c r="C52" s="39">
        <v>7880</v>
      </c>
      <c r="D52" s="39">
        <v>13150</v>
      </c>
      <c r="E52" s="39">
        <v>22560</v>
      </c>
      <c r="F52" s="39">
        <v>32600</v>
      </c>
      <c r="G52" s="39">
        <v>44690</v>
      </c>
      <c r="H52" s="39">
        <v>2220</v>
      </c>
    </row>
    <row r="53" spans="2:15" x14ac:dyDescent="0.25">
      <c r="B53" s="34" t="s">
        <v>83</v>
      </c>
      <c r="C53" s="39">
        <v>7880</v>
      </c>
      <c r="D53" s="39">
        <v>13150</v>
      </c>
      <c r="E53" s="39">
        <v>22560</v>
      </c>
      <c r="F53" s="39">
        <v>32600</v>
      </c>
      <c r="G53" s="39">
        <v>44690</v>
      </c>
      <c r="H53" s="39">
        <v>2220</v>
      </c>
    </row>
    <row r="55" spans="2:15" x14ac:dyDescent="0.25">
      <c r="B55" s="43" t="s">
        <v>100</v>
      </c>
      <c r="C55" s="37">
        <v>1.5</v>
      </c>
      <c r="D55" s="41">
        <v>3</v>
      </c>
      <c r="E55" s="42">
        <v>6</v>
      </c>
      <c r="F55" s="37">
        <v>10</v>
      </c>
      <c r="G55" s="41">
        <v>15</v>
      </c>
      <c r="H55" s="42" t="s">
        <v>97</v>
      </c>
      <c r="J55" s="47"/>
      <c r="K55" s="47"/>
      <c r="L55" s="47"/>
      <c r="M55" s="47"/>
      <c r="N55" s="47"/>
      <c r="O55" s="47"/>
    </row>
    <row r="56" spans="2:15" x14ac:dyDescent="0.25">
      <c r="B56" s="26" t="s">
        <v>76</v>
      </c>
      <c r="C56" s="39">
        <v>3700</v>
      </c>
      <c r="D56" s="39">
        <v>4570</v>
      </c>
      <c r="E56" s="39">
        <v>7120</v>
      </c>
      <c r="F56" s="39">
        <v>7950</v>
      </c>
      <c r="G56" s="39">
        <v>8540</v>
      </c>
      <c r="H56" s="39">
        <v>490</v>
      </c>
    </row>
    <row r="57" spans="2:15" x14ac:dyDescent="0.25">
      <c r="B57" s="34" t="s">
        <v>1</v>
      </c>
      <c r="C57" s="39">
        <v>3360</v>
      </c>
      <c r="D57" s="39">
        <v>4660</v>
      </c>
      <c r="E57" s="39">
        <v>6550</v>
      </c>
      <c r="F57" s="39">
        <v>7690</v>
      </c>
      <c r="G57" s="39">
        <v>7980</v>
      </c>
      <c r="H57" s="39">
        <v>510</v>
      </c>
    </row>
    <row r="58" spans="2:15" x14ac:dyDescent="0.25">
      <c r="B58" s="34" t="s">
        <v>77</v>
      </c>
      <c r="C58" s="39">
        <v>3380</v>
      </c>
      <c r="D58" s="39">
        <v>4840</v>
      </c>
      <c r="E58" s="39">
        <v>6790</v>
      </c>
      <c r="F58" s="39">
        <v>7970</v>
      </c>
      <c r="G58" s="39">
        <v>8210</v>
      </c>
      <c r="H58" s="39">
        <v>510</v>
      </c>
    </row>
    <row r="59" spans="2:15" x14ac:dyDescent="0.25">
      <c r="B59" s="34" t="s">
        <v>2</v>
      </c>
      <c r="C59" s="39">
        <v>3200</v>
      </c>
      <c r="D59" s="39">
        <v>3870</v>
      </c>
      <c r="E59" s="39">
        <v>5480</v>
      </c>
      <c r="F59" s="39">
        <v>7100</v>
      </c>
      <c r="G59" s="39">
        <v>7550</v>
      </c>
      <c r="H59" s="39">
        <v>490</v>
      </c>
    </row>
    <row r="60" spans="2:15" x14ac:dyDescent="0.25">
      <c r="B60" s="34" t="s">
        <v>101</v>
      </c>
      <c r="C60" s="39">
        <v>3050</v>
      </c>
      <c r="D60" s="39">
        <v>3700</v>
      </c>
      <c r="E60" s="39">
        <v>5220</v>
      </c>
      <c r="F60" s="39">
        <v>6760</v>
      </c>
      <c r="G60" s="39">
        <v>7190</v>
      </c>
      <c r="H60" s="39">
        <v>460</v>
      </c>
    </row>
    <row r="61" spans="2:15" x14ac:dyDescent="0.25">
      <c r="B61" s="34" t="s">
        <v>78</v>
      </c>
      <c r="C61" s="39">
        <v>3420</v>
      </c>
      <c r="D61" s="39">
        <v>4160</v>
      </c>
      <c r="E61" s="39">
        <v>5860</v>
      </c>
      <c r="F61" s="39">
        <v>7540</v>
      </c>
      <c r="G61" s="39">
        <v>8130</v>
      </c>
      <c r="H61" s="39">
        <v>470</v>
      </c>
    </row>
    <row r="62" spans="2:15" x14ac:dyDescent="0.25">
      <c r="B62" s="34" t="s">
        <v>0</v>
      </c>
      <c r="C62" s="39">
        <v>3430</v>
      </c>
      <c r="D62" s="39">
        <v>4200</v>
      </c>
      <c r="E62" s="39">
        <v>5900</v>
      </c>
      <c r="F62" s="39">
        <v>7590</v>
      </c>
      <c r="G62" s="39">
        <v>8140</v>
      </c>
      <c r="H62" s="39">
        <v>490</v>
      </c>
    </row>
    <row r="63" spans="2:15" x14ac:dyDescent="0.25">
      <c r="B63" s="34" t="s">
        <v>79</v>
      </c>
      <c r="C63" s="39">
        <v>3620</v>
      </c>
      <c r="D63" s="39">
        <v>4590</v>
      </c>
      <c r="E63" s="39">
        <v>6450</v>
      </c>
      <c r="F63" s="39">
        <v>8330</v>
      </c>
      <c r="G63" s="39">
        <v>8820</v>
      </c>
      <c r="H63" s="39">
        <v>500</v>
      </c>
    </row>
    <row r="64" spans="2:15" x14ac:dyDescent="0.25">
      <c r="B64" s="34" t="s">
        <v>80</v>
      </c>
      <c r="C64" s="39">
        <v>3620</v>
      </c>
      <c r="D64" s="39">
        <v>4590</v>
      </c>
      <c r="E64" s="39">
        <v>6450</v>
      </c>
      <c r="F64" s="39">
        <v>8330</v>
      </c>
      <c r="G64" s="39">
        <v>8820</v>
      </c>
      <c r="H64" s="39">
        <v>500</v>
      </c>
    </row>
    <row r="65" spans="2:15" x14ac:dyDescent="0.25">
      <c r="B65" s="34" t="s">
        <v>81</v>
      </c>
      <c r="C65" s="39">
        <v>3780</v>
      </c>
      <c r="D65" s="39">
        <v>4790</v>
      </c>
      <c r="E65" s="39">
        <v>6720</v>
      </c>
      <c r="F65" s="39">
        <v>8680</v>
      </c>
      <c r="G65" s="39">
        <v>9210</v>
      </c>
      <c r="H65" s="39">
        <v>540</v>
      </c>
    </row>
    <row r="66" spans="2:15" x14ac:dyDescent="0.25">
      <c r="B66" s="34" t="s">
        <v>82</v>
      </c>
      <c r="C66" s="39">
        <v>3800</v>
      </c>
      <c r="D66" s="39">
        <v>4790</v>
      </c>
      <c r="E66" s="39">
        <v>6720</v>
      </c>
      <c r="F66" s="39">
        <v>8680</v>
      </c>
      <c r="G66" s="39">
        <v>9210</v>
      </c>
      <c r="H66" s="39">
        <v>540</v>
      </c>
    </row>
    <row r="67" spans="2:15" x14ac:dyDescent="0.25">
      <c r="B67" s="34" t="s">
        <v>3</v>
      </c>
      <c r="C67" s="39">
        <v>7500</v>
      </c>
      <c r="D67" s="39">
        <v>12520</v>
      </c>
      <c r="E67" s="39">
        <v>21490</v>
      </c>
      <c r="F67" s="39">
        <v>31050</v>
      </c>
      <c r="G67" s="39">
        <v>42560</v>
      </c>
      <c r="H67" s="39">
        <v>2110</v>
      </c>
    </row>
    <row r="68" spans="2:15" x14ac:dyDescent="0.25">
      <c r="B68" s="34" t="s">
        <v>83</v>
      </c>
      <c r="C68" s="39">
        <v>7500</v>
      </c>
      <c r="D68" s="39">
        <v>12520</v>
      </c>
      <c r="E68" s="39">
        <v>21490</v>
      </c>
      <c r="F68" s="39">
        <v>31050</v>
      </c>
      <c r="G68" s="39">
        <v>42560</v>
      </c>
      <c r="H68" s="39">
        <v>2110</v>
      </c>
    </row>
    <row r="69" spans="2:15" x14ac:dyDescent="0.25">
      <c r="B69" s="28"/>
    </row>
    <row r="70" spans="2:15" s="45" customFormat="1" x14ac:dyDescent="0.25">
      <c r="B70" s="43" t="s">
        <v>86</v>
      </c>
      <c r="C70" s="37">
        <v>1.5</v>
      </c>
      <c r="D70" s="41">
        <v>3</v>
      </c>
      <c r="E70" s="42">
        <v>6</v>
      </c>
      <c r="F70" s="37">
        <v>10</v>
      </c>
      <c r="G70" s="41">
        <v>15</v>
      </c>
      <c r="H70" s="42" t="s">
        <v>97</v>
      </c>
      <c r="J70" s="47"/>
      <c r="K70" s="47"/>
      <c r="L70" s="47"/>
      <c r="M70" s="47"/>
      <c r="N70" s="47"/>
      <c r="O70" s="47"/>
    </row>
    <row r="71" spans="2:15" x14ac:dyDescent="0.25">
      <c r="B71" s="26" t="s">
        <v>76</v>
      </c>
      <c r="C71" s="39">
        <v>6690</v>
      </c>
      <c r="D71" s="39">
        <v>11170</v>
      </c>
      <c r="E71" s="39">
        <v>19180</v>
      </c>
      <c r="F71" s="39">
        <v>27710</v>
      </c>
      <c r="G71" s="39">
        <v>37970</v>
      </c>
      <c r="H71" s="39">
        <v>1710</v>
      </c>
    </row>
    <row r="72" spans="2:15" x14ac:dyDescent="0.25">
      <c r="B72" s="34" t="s">
        <v>1</v>
      </c>
      <c r="C72" s="39">
        <v>5930</v>
      </c>
      <c r="D72" s="39">
        <v>9890</v>
      </c>
      <c r="E72" s="39">
        <v>17000</v>
      </c>
      <c r="F72" s="39">
        <v>24560</v>
      </c>
      <c r="G72" s="39">
        <v>33650</v>
      </c>
      <c r="H72" s="39">
        <v>1560</v>
      </c>
    </row>
    <row r="73" spans="2:15" x14ac:dyDescent="0.25">
      <c r="B73" s="34" t="s">
        <v>77</v>
      </c>
      <c r="C73" s="39">
        <v>5930</v>
      </c>
      <c r="D73" s="39">
        <v>9890</v>
      </c>
      <c r="E73" s="39">
        <v>17000</v>
      </c>
      <c r="F73" s="39">
        <v>24560</v>
      </c>
      <c r="G73" s="39">
        <v>33650</v>
      </c>
      <c r="H73" s="39">
        <v>1560</v>
      </c>
    </row>
    <row r="74" spans="2:15" x14ac:dyDescent="0.25">
      <c r="B74" s="34" t="s">
        <v>2</v>
      </c>
      <c r="C74" s="39">
        <v>3470</v>
      </c>
      <c r="D74" s="39">
        <v>4240</v>
      </c>
      <c r="E74" s="39">
        <v>5970</v>
      </c>
      <c r="F74" s="39">
        <v>7690</v>
      </c>
      <c r="G74" s="39">
        <v>8240</v>
      </c>
      <c r="H74" s="39">
        <v>490</v>
      </c>
    </row>
    <row r="75" spans="2:15" x14ac:dyDescent="0.25">
      <c r="B75" s="34" t="s">
        <v>101</v>
      </c>
      <c r="C75" s="39">
        <v>3310</v>
      </c>
      <c r="D75" s="39">
        <v>4040</v>
      </c>
      <c r="E75" s="39">
        <v>5690</v>
      </c>
      <c r="F75" s="39">
        <v>7320</v>
      </c>
      <c r="G75" s="39">
        <v>7840</v>
      </c>
      <c r="H75" s="39">
        <v>470</v>
      </c>
    </row>
    <row r="76" spans="2:15" x14ac:dyDescent="0.25">
      <c r="B76" s="34" t="s">
        <v>87</v>
      </c>
      <c r="C76" s="39">
        <v>2230</v>
      </c>
      <c r="D76" s="39">
        <v>2420</v>
      </c>
      <c r="E76" s="39">
        <v>2660</v>
      </c>
      <c r="F76" s="39">
        <v>2910</v>
      </c>
      <c r="G76" s="39">
        <v>3310</v>
      </c>
      <c r="H76" s="39">
        <v>210</v>
      </c>
    </row>
    <row r="77" spans="2:15" x14ac:dyDescent="0.25">
      <c r="B77" s="34" t="s">
        <v>0</v>
      </c>
      <c r="C77" s="39">
        <v>3360</v>
      </c>
      <c r="D77" s="39">
        <v>4120</v>
      </c>
      <c r="E77" s="39">
        <v>5790</v>
      </c>
      <c r="F77" s="39">
        <v>7440</v>
      </c>
      <c r="G77" s="39">
        <v>7960</v>
      </c>
      <c r="H77" s="39">
        <v>490</v>
      </c>
    </row>
    <row r="78" spans="2:15" x14ac:dyDescent="0.25">
      <c r="B78" s="34" t="s">
        <v>79</v>
      </c>
      <c r="C78" s="39">
        <v>3230</v>
      </c>
      <c r="D78" s="39">
        <v>3960</v>
      </c>
      <c r="E78" s="39">
        <v>5580</v>
      </c>
      <c r="F78" s="39">
        <v>7170</v>
      </c>
      <c r="G78" s="39">
        <v>7690</v>
      </c>
      <c r="H78" s="39">
        <v>460</v>
      </c>
    </row>
    <row r="79" spans="2:15" x14ac:dyDescent="0.25">
      <c r="B79" s="34" t="s">
        <v>80</v>
      </c>
      <c r="C79" s="39">
        <v>3310</v>
      </c>
      <c r="D79" s="39">
        <v>4040</v>
      </c>
      <c r="E79" s="39">
        <v>5690</v>
      </c>
      <c r="F79" s="39">
        <v>7320</v>
      </c>
      <c r="G79" s="39">
        <v>7840</v>
      </c>
      <c r="H79" s="39">
        <v>470</v>
      </c>
    </row>
    <row r="80" spans="2:15" x14ac:dyDescent="0.25">
      <c r="B80" s="34" t="s">
        <v>81</v>
      </c>
      <c r="C80" s="39">
        <v>3470</v>
      </c>
      <c r="D80" s="39">
        <v>4240</v>
      </c>
      <c r="E80" s="39">
        <v>6120</v>
      </c>
      <c r="F80" s="39">
        <v>7690</v>
      </c>
      <c r="G80" s="39">
        <v>8200</v>
      </c>
      <c r="H80" s="39">
        <v>480</v>
      </c>
    </row>
    <row r="81" spans="2:15" x14ac:dyDescent="0.25">
      <c r="B81" s="34" t="s">
        <v>82</v>
      </c>
      <c r="C81" s="39">
        <v>3490</v>
      </c>
      <c r="D81" s="39">
        <v>4390</v>
      </c>
      <c r="E81" s="39">
        <v>6160</v>
      </c>
      <c r="F81" s="39">
        <v>7880</v>
      </c>
      <c r="G81" s="39">
        <v>8440</v>
      </c>
      <c r="H81" s="39">
        <v>480</v>
      </c>
    </row>
    <row r="82" spans="2:15" x14ac:dyDescent="0.25">
      <c r="B82" s="34" t="s">
        <v>3</v>
      </c>
      <c r="C82" s="39">
        <v>7370</v>
      </c>
      <c r="D82" s="39">
        <v>9480</v>
      </c>
      <c r="E82" s="39">
        <v>15790</v>
      </c>
      <c r="F82" s="39">
        <v>24210</v>
      </c>
      <c r="G82" s="39">
        <v>34730</v>
      </c>
      <c r="H82" s="39">
        <v>1980</v>
      </c>
    </row>
    <row r="83" spans="2:15" x14ac:dyDescent="0.25">
      <c r="B83" s="34" t="s">
        <v>83</v>
      </c>
      <c r="C83" s="39">
        <v>7370</v>
      </c>
      <c r="D83" s="39">
        <v>9480</v>
      </c>
      <c r="E83" s="39">
        <v>15790</v>
      </c>
      <c r="F83" s="39">
        <v>24210</v>
      </c>
      <c r="G83" s="39">
        <v>34730</v>
      </c>
      <c r="H83" s="39">
        <v>1980</v>
      </c>
    </row>
    <row r="84" spans="2:15" x14ac:dyDescent="0.25">
      <c r="B84" s="28"/>
    </row>
    <row r="85" spans="2:15" x14ac:dyDescent="0.25">
      <c r="B85" s="43" t="s">
        <v>88</v>
      </c>
      <c r="C85" s="37">
        <v>1.5</v>
      </c>
      <c r="D85" s="41">
        <v>3</v>
      </c>
      <c r="E85" s="42">
        <v>6</v>
      </c>
      <c r="F85" s="37">
        <v>10</v>
      </c>
      <c r="G85" s="41">
        <v>15</v>
      </c>
      <c r="H85" s="42" t="s">
        <v>97</v>
      </c>
      <c r="J85" s="47"/>
      <c r="K85" s="47"/>
      <c r="L85" s="47"/>
      <c r="M85" s="47"/>
      <c r="N85" s="47"/>
      <c r="O85" s="47"/>
    </row>
    <row r="86" spans="2:15" x14ac:dyDescent="0.25">
      <c r="B86" s="26" t="s">
        <v>76</v>
      </c>
      <c r="C86" s="39">
        <v>6510</v>
      </c>
      <c r="D86" s="39">
        <v>10560</v>
      </c>
      <c r="E86" s="39">
        <v>19070</v>
      </c>
      <c r="F86" s="39">
        <v>27560</v>
      </c>
      <c r="G86" s="39">
        <v>35860</v>
      </c>
      <c r="H86" s="39">
        <v>1750</v>
      </c>
    </row>
    <row r="87" spans="2:15" x14ac:dyDescent="0.25">
      <c r="B87" s="34" t="s">
        <v>1</v>
      </c>
      <c r="C87" s="39">
        <v>5990</v>
      </c>
      <c r="D87" s="39">
        <v>9690</v>
      </c>
      <c r="E87" s="39">
        <v>16680</v>
      </c>
      <c r="F87" s="39">
        <v>26020</v>
      </c>
      <c r="G87" s="39">
        <v>31540</v>
      </c>
      <c r="H87" s="39">
        <v>1660</v>
      </c>
    </row>
    <row r="88" spans="2:15" x14ac:dyDescent="0.25">
      <c r="B88" s="34" t="s">
        <v>77</v>
      </c>
      <c r="C88" s="39">
        <v>6280</v>
      </c>
      <c r="D88" s="39">
        <v>10470</v>
      </c>
      <c r="E88" s="39">
        <v>18000</v>
      </c>
      <c r="F88" s="39">
        <v>26020</v>
      </c>
      <c r="G88" s="39">
        <v>33830</v>
      </c>
      <c r="H88" s="39">
        <v>1660</v>
      </c>
    </row>
    <row r="89" spans="2:15" x14ac:dyDescent="0.25">
      <c r="B89" s="34" t="s">
        <v>2</v>
      </c>
      <c r="C89" s="39">
        <v>3580</v>
      </c>
      <c r="D89" s="39">
        <v>4650</v>
      </c>
      <c r="E89" s="39">
        <v>6460</v>
      </c>
      <c r="F89" s="39">
        <v>8010</v>
      </c>
      <c r="G89" s="39">
        <v>8550</v>
      </c>
      <c r="H89" s="39">
        <v>530</v>
      </c>
    </row>
    <row r="90" spans="2:15" x14ac:dyDescent="0.25">
      <c r="B90" s="34" t="s">
        <v>101</v>
      </c>
      <c r="C90" s="39">
        <v>3400</v>
      </c>
      <c r="D90" s="39">
        <v>4430</v>
      </c>
      <c r="E90" s="39">
        <v>6140</v>
      </c>
      <c r="F90" s="39">
        <v>7620</v>
      </c>
      <c r="G90" s="39">
        <v>8140</v>
      </c>
      <c r="H90" s="39">
        <v>490</v>
      </c>
    </row>
    <row r="91" spans="2:15" x14ac:dyDescent="0.25">
      <c r="B91" s="34" t="s">
        <v>78</v>
      </c>
      <c r="C91" s="39">
        <v>3290</v>
      </c>
      <c r="D91" s="39">
        <v>4020</v>
      </c>
      <c r="E91" s="39">
        <v>5650</v>
      </c>
      <c r="F91" s="39">
        <v>7280</v>
      </c>
      <c r="G91" s="39">
        <v>7790</v>
      </c>
      <c r="H91" s="39">
        <v>490</v>
      </c>
    </row>
    <row r="92" spans="2:15" x14ac:dyDescent="0.25">
      <c r="B92" s="34" t="s">
        <v>0</v>
      </c>
      <c r="C92" s="39">
        <v>2150</v>
      </c>
      <c r="D92" s="39">
        <v>2330</v>
      </c>
      <c r="E92" s="39">
        <v>2560</v>
      </c>
      <c r="F92" s="39">
        <v>2780</v>
      </c>
      <c r="G92" s="39">
        <v>3190</v>
      </c>
      <c r="H92" s="39">
        <v>230</v>
      </c>
    </row>
    <row r="93" spans="2:15" x14ac:dyDescent="0.25">
      <c r="B93" s="34" t="s">
        <v>79</v>
      </c>
      <c r="C93" s="39">
        <v>3180</v>
      </c>
      <c r="D93" s="39">
        <v>4000</v>
      </c>
      <c r="E93" s="39">
        <v>5670</v>
      </c>
      <c r="F93" s="39">
        <v>7300</v>
      </c>
      <c r="G93" s="39">
        <v>7790</v>
      </c>
      <c r="H93" s="39">
        <v>470</v>
      </c>
    </row>
    <row r="94" spans="2:15" x14ac:dyDescent="0.25">
      <c r="B94" s="34" t="s">
        <v>80</v>
      </c>
      <c r="C94" s="39">
        <v>3360</v>
      </c>
      <c r="D94" s="39">
        <v>4120</v>
      </c>
      <c r="E94" s="39">
        <v>5780</v>
      </c>
      <c r="F94" s="39">
        <v>7440</v>
      </c>
      <c r="G94" s="39">
        <v>7950</v>
      </c>
      <c r="H94" s="39">
        <v>490</v>
      </c>
    </row>
    <row r="95" spans="2:15" x14ac:dyDescent="0.25">
      <c r="B95" s="34" t="s">
        <v>81</v>
      </c>
      <c r="C95" s="39">
        <v>3520</v>
      </c>
      <c r="D95" s="39">
        <v>4640</v>
      </c>
      <c r="E95" s="39">
        <v>6520</v>
      </c>
      <c r="F95" s="39">
        <v>7790</v>
      </c>
      <c r="G95" s="39">
        <v>8340</v>
      </c>
      <c r="H95" s="39">
        <v>500</v>
      </c>
    </row>
    <row r="96" spans="2:15" x14ac:dyDescent="0.25">
      <c r="B96" s="34" t="s">
        <v>82</v>
      </c>
      <c r="C96" s="39">
        <v>3690</v>
      </c>
      <c r="D96" s="39">
        <v>4640</v>
      </c>
      <c r="E96" s="39">
        <v>6520</v>
      </c>
      <c r="F96" s="39">
        <v>8220</v>
      </c>
      <c r="G96" s="39">
        <v>8590</v>
      </c>
      <c r="H96" s="39">
        <v>500</v>
      </c>
    </row>
    <row r="97" spans="2:15" x14ac:dyDescent="0.25">
      <c r="B97" s="34" t="s">
        <v>3</v>
      </c>
      <c r="C97" s="39">
        <v>6470</v>
      </c>
      <c r="D97" s="39">
        <v>10470</v>
      </c>
      <c r="E97" s="39">
        <v>18050</v>
      </c>
      <c r="F97" s="39">
        <v>26290</v>
      </c>
      <c r="G97" s="39">
        <v>34240</v>
      </c>
      <c r="H97" s="39">
        <v>1750</v>
      </c>
    </row>
    <row r="98" spans="2:15" x14ac:dyDescent="0.25">
      <c r="B98" s="34" t="s">
        <v>83</v>
      </c>
      <c r="C98" s="39">
        <v>6470</v>
      </c>
      <c r="D98" s="39">
        <v>10470</v>
      </c>
      <c r="E98" s="39">
        <v>19440</v>
      </c>
      <c r="F98" s="39">
        <v>28090</v>
      </c>
      <c r="G98" s="39">
        <v>36530</v>
      </c>
      <c r="H98" s="39">
        <v>1790</v>
      </c>
    </row>
    <row r="99" spans="2:15" x14ac:dyDescent="0.25">
      <c r="B99" s="23"/>
      <c r="C99" s="29"/>
      <c r="D99" s="29"/>
      <c r="E99" s="29"/>
      <c r="F99" s="29"/>
      <c r="G99" s="29"/>
      <c r="H99" s="29"/>
    </row>
    <row r="100" spans="2:15" x14ac:dyDescent="0.25">
      <c r="B100" s="46" t="s">
        <v>89</v>
      </c>
      <c r="C100" s="37">
        <v>1.5</v>
      </c>
      <c r="D100" s="41">
        <v>3</v>
      </c>
      <c r="E100" s="42">
        <v>6</v>
      </c>
      <c r="F100" s="37">
        <v>10</v>
      </c>
      <c r="G100" s="41">
        <v>15</v>
      </c>
      <c r="H100" s="42" t="s">
        <v>97</v>
      </c>
      <c r="J100" s="47"/>
      <c r="K100" s="47"/>
      <c r="L100" s="47"/>
      <c r="M100" s="47"/>
      <c r="N100" s="47"/>
      <c r="O100" s="47"/>
    </row>
    <row r="101" spans="2:15" x14ac:dyDescent="0.25">
      <c r="B101" s="26" t="s">
        <v>76</v>
      </c>
      <c r="C101" s="39">
        <v>6350</v>
      </c>
      <c r="D101" s="39">
        <v>10620</v>
      </c>
      <c r="E101" s="39">
        <v>18230</v>
      </c>
      <c r="F101" s="39">
        <v>26340</v>
      </c>
      <c r="G101" s="39">
        <v>36080</v>
      </c>
      <c r="H101" s="39">
        <v>1870</v>
      </c>
    </row>
    <row r="102" spans="2:15" x14ac:dyDescent="0.25">
      <c r="B102" s="34" t="s">
        <v>1</v>
      </c>
      <c r="C102" s="39">
        <v>6030</v>
      </c>
      <c r="D102" s="39">
        <v>9990</v>
      </c>
      <c r="E102" s="39">
        <v>17360</v>
      </c>
      <c r="F102" s="39">
        <v>25070</v>
      </c>
      <c r="G102" s="39">
        <v>34210</v>
      </c>
      <c r="H102" s="39">
        <v>1800</v>
      </c>
    </row>
    <row r="103" spans="2:15" x14ac:dyDescent="0.25">
      <c r="B103" s="34" t="s">
        <v>77</v>
      </c>
      <c r="C103" s="39">
        <v>6050</v>
      </c>
      <c r="D103" s="39">
        <v>10110</v>
      </c>
      <c r="E103" s="39">
        <v>17360</v>
      </c>
      <c r="F103" s="39">
        <v>25070</v>
      </c>
      <c r="G103" s="39">
        <v>34380</v>
      </c>
      <c r="H103" s="39">
        <v>1800</v>
      </c>
    </row>
    <row r="104" spans="2:15" x14ac:dyDescent="0.25">
      <c r="B104" s="34" t="s">
        <v>2</v>
      </c>
      <c r="C104" s="39">
        <v>3720</v>
      </c>
      <c r="D104" s="39">
        <v>4680</v>
      </c>
      <c r="E104" s="39">
        <v>6580</v>
      </c>
      <c r="F104" s="39">
        <v>8510</v>
      </c>
      <c r="G104" s="39">
        <v>9030</v>
      </c>
      <c r="H104" s="39">
        <v>510</v>
      </c>
    </row>
    <row r="105" spans="2:15" x14ac:dyDescent="0.25">
      <c r="B105" s="34" t="s">
        <v>101</v>
      </c>
      <c r="C105" s="39">
        <v>3510</v>
      </c>
      <c r="D105" s="39">
        <v>4590</v>
      </c>
      <c r="E105" s="39">
        <v>6440</v>
      </c>
      <c r="F105" s="39">
        <v>8330</v>
      </c>
      <c r="G105" s="39">
        <v>8820</v>
      </c>
      <c r="H105" s="39">
        <v>510</v>
      </c>
    </row>
    <row r="106" spans="2:15" x14ac:dyDescent="0.25">
      <c r="B106" s="34" t="s">
        <v>78</v>
      </c>
      <c r="C106" s="39">
        <v>3230</v>
      </c>
      <c r="D106" s="39">
        <v>3720</v>
      </c>
      <c r="E106" s="39">
        <v>5230</v>
      </c>
      <c r="F106" s="39">
        <v>6740</v>
      </c>
      <c r="G106" s="39">
        <v>7160</v>
      </c>
      <c r="H106" s="39">
        <v>450</v>
      </c>
    </row>
    <row r="107" spans="2:15" x14ac:dyDescent="0.25">
      <c r="B107" s="34" t="s">
        <v>0</v>
      </c>
      <c r="C107" s="39">
        <v>3230</v>
      </c>
      <c r="D107" s="39">
        <v>3930</v>
      </c>
      <c r="E107" s="39">
        <v>5490</v>
      </c>
      <c r="F107" s="39">
        <v>7270</v>
      </c>
      <c r="G107" s="39">
        <v>7770</v>
      </c>
      <c r="H107" s="39">
        <v>490</v>
      </c>
    </row>
    <row r="108" spans="2:15" x14ac:dyDescent="0.25">
      <c r="B108" s="34" t="s">
        <v>79</v>
      </c>
      <c r="C108" s="39">
        <v>2690</v>
      </c>
      <c r="D108" s="39">
        <v>2790</v>
      </c>
      <c r="E108" s="39">
        <v>3160</v>
      </c>
      <c r="F108" s="39">
        <v>3340</v>
      </c>
      <c r="G108" s="39">
        <v>4020</v>
      </c>
      <c r="H108" s="39">
        <v>460</v>
      </c>
    </row>
    <row r="109" spans="2:15" x14ac:dyDescent="0.25">
      <c r="B109" s="34" t="s">
        <v>80</v>
      </c>
      <c r="C109" s="39">
        <v>3160</v>
      </c>
      <c r="D109" s="39">
        <v>3810</v>
      </c>
      <c r="E109" s="39">
        <v>5380</v>
      </c>
      <c r="F109" s="39">
        <v>6920</v>
      </c>
      <c r="G109" s="39">
        <v>7410</v>
      </c>
      <c r="H109" s="39">
        <v>460</v>
      </c>
    </row>
    <row r="110" spans="2:15" x14ac:dyDescent="0.25">
      <c r="B110" s="34" t="s">
        <v>81</v>
      </c>
      <c r="C110" s="39">
        <v>3410</v>
      </c>
      <c r="D110" s="39">
        <v>4160</v>
      </c>
      <c r="E110" s="39">
        <v>5860</v>
      </c>
      <c r="F110" s="39">
        <v>7340</v>
      </c>
      <c r="G110" s="39">
        <v>8070</v>
      </c>
      <c r="H110" s="39">
        <v>470</v>
      </c>
    </row>
    <row r="111" spans="2:15" x14ac:dyDescent="0.25">
      <c r="B111" s="34" t="s">
        <v>82</v>
      </c>
      <c r="C111" s="39">
        <v>3410</v>
      </c>
      <c r="D111" s="39">
        <v>4310</v>
      </c>
      <c r="E111" s="39">
        <v>6070</v>
      </c>
      <c r="F111" s="39">
        <v>7750</v>
      </c>
      <c r="G111" s="39">
        <v>8170</v>
      </c>
      <c r="H111" s="39">
        <v>470</v>
      </c>
    </row>
    <row r="112" spans="2:15" x14ac:dyDescent="0.25">
      <c r="B112" s="34" t="s">
        <v>3</v>
      </c>
      <c r="C112" s="39">
        <v>5640</v>
      </c>
      <c r="D112" s="39">
        <v>7610</v>
      </c>
      <c r="E112" s="39">
        <v>12980</v>
      </c>
      <c r="F112" s="39">
        <v>20110</v>
      </c>
      <c r="G112" s="39">
        <v>28270</v>
      </c>
      <c r="H112" s="39">
        <v>1560</v>
      </c>
    </row>
    <row r="113" spans="2:15" x14ac:dyDescent="0.25">
      <c r="B113" s="34" t="s">
        <v>83</v>
      </c>
      <c r="C113" s="39">
        <v>5640</v>
      </c>
      <c r="D113" s="39">
        <v>7610</v>
      </c>
      <c r="E113" s="39">
        <v>12980</v>
      </c>
      <c r="F113" s="39">
        <v>20110</v>
      </c>
      <c r="G113" s="39">
        <v>28270</v>
      </c>
      <c r="H113" s="39">
        <v>1560</v>
      </c>
    </row>
    <row r="114" spans="2:15" x14ac:dyDescent="0.25">
      <c r="B114" s="28"/>
    </row>
    <row r="115" spans="2:15" ht="30" x14ac:dyDescent="0.25">
      <c r="B115" s="46" t="s">
        <v>90</v>
      </c>
      <c r="C115" s="37">
        <v>1.5</v>
      </c>
      <c r="D115" s="41">
        <v>3</v>
      </c>
      <c r="E115" s="42">
        <v>6</v>
      </c>
      <c r="F115" s="37">
        <v>10</v>
      </c>
      <c r="G115" s="41">
        <v>15</v>
      </c>
      <c r="H115" s="42" t="s">
        <v>97</v>
      </c>
      <c r="J115" s="47"/>
      <c r="K115" s="47"/>
      <c r="L115" s="47"/>
      <c r="M115" s="47"/>
      <c r="N115" s="47"/>
      <c r="O115" s="47"/>
    </row>
    <row r="116" spans="2:15" x14ac:dyDescent="0.25">
      <c r="B116" s="26" t="s">
        <v>76</v>
      </c>
      <c r="C116" s="39">
        <v>6350</v>
      </c>
      <c r="D116" s="39">
        <v>10620</v>
      </c>
      <c r="E116" s="39">
        <v>18230</v>
      </c>
      <c r="F116" s="39">
        <v>26340</v>
      </c>
      <c r="G116" s="39">
        <v>36080</v>
      </c>
      <c r="H116" s="39">
        <v>1870</v>
      </c>
    </row>
    <row r="117" spans="2:15" x14ac:dyDescent="0.25">
      <c r="B117" s="34" t="s">
        <v>1</v>
      </c>
      <c r="C117" s="39">
        <v>6030</v>
      </c>
      <c r="D117" s="39">
        <v>9990</v>
      </c>
      <c r="E117" s="39">
        <v>17360</v>
      </c>
      <c r="F117" s="39">
        <v>25070</v>
      </c>
      <c r="G117" s="39">
        <v>34210</v>
      </c>
      <c r="H117" s="39">
        <v>1800</v>
      </c>
    </row>
    <row r="118" spans="2:15" x14ac:dyDescent="0.25">
      <c r="B118" s="34" t="s">
        <v>77</v>
      </c>
      <c r="C118" s="39">
        <v>6050</v>
      </c>
      <c r="D118" s="39">
        <v>10110</v>
      </c>
      <c r="E118" s="39">
        <v>17360</v>
      </c>
      <c r="F118" s="39">
        <v>25070</v>
      </c>
      <c r="G118" s="39">
        <v>34380</v>
      </c>
      <c r="H118" s="39">
        <v>1800</v>
      </c>
    </row>
    <row r="119" spans="2:15" x14ac:dyDescent="0.25">
      <c r="B119" s="34" t="s">
        <v>2</v>
      </c>
      <c r="C119" s="39">
        <v>3720</v>
      </c>
      <c r="D119" s="39">
        <v>4680</v>
      </c>
      <c r="E119" s="39">
        <v>6580</v>
      </c>
      <c r="F119" s="39">
        <v>8510</v>
      </c>
      <c r="G119" s="39">
        <v>9030</v>
      </c>
      <c r="H119" s="39">
        <v>510</v>
      </c>
    </row>
    <row r="120" spans="2:15" x14ac:dyDescent="0.25">
      <c r="B120" s="34" t="s">
        <v>101</v>
      </c>
      <c r="C120" s="39">
        <v>3540</v>
      </c>
      <c r="D120" s="39">
        <v>4460</v>
      </c>
      <c r="E120" s="39">
        <v>6270</v>
      </c>
      <c r="F120" s="39">
        <v>8100</v>
      </c>
      <c r="G120" s="39">
        <v>8600</v>
      </c>
      <c r="H120" s="39">
        <v>490</v>
      </c>
    </row>
    <row r="121" spans="2:15" x14ac:dyDescent="0.25">
      <c r="B121" s="34" t="s">
        <v>78</v>
      </c>
      <c r="C121" s="39">
        <v>3470</v>
      </c>
      <c r="D121" s="39">
        <v>4390</v>
      </c>
      <c r="E121" s="39">
        <v>6160</v>
      </c>
      <c r="F121" s="39">
        <v>7960</v>
      </c>
      <c r="G121" s="39">
        <v>8440</v>
      </c>
      <c r="H121" s="39">
        <v>480</v>
      </c>
    </row>
    <row r="122" spans="2:15" x14ac:dyDescent="0.25">
      <c r="B122" s="34" t="s">
        <v>0</v>
      </c>
      <c r="C122" s="39">
        <v>3390</v>
      </c>
      <c r="D122" s="39">
        <v>4130</v>
      </c>
      <c r="E122" s="39">
        <v>5790</v>
      </c>
      <c r="F122" s="39">
        <v>7440</v>
      </c>
      <c r="G122" s="39">
        <v>7940</v>
      </c>
      <c r="H122" s="39">
        <v>480</v>
      </c>
    </row>
    <row r="123" spans="2:15" x14ac:dyDescent="0.25">
      <c r="B123" s="34" t="s">
        <v>79</v>
      </c>
      <c r="C123" s="39">
        <v>3160</v>
      </c>
      <c r="D123" s="39">
        <v>3800</v>
      </c>
      <c r="E123" s="39">
        <v>5390</v>
      </c>
      <c r="F123" s="39">
        <v>6830</v>
      </c>
      <c r="G123" s="39">
        <v>7400</v>
      </c>
      <c r="H123" s="39">
        <v>460</v>
      </c>
    </row>
    <row r="124" spans="2:15" x14ac:dyDescent="0.25">
      <c r="B124" s="34" t="s">
        <v>80</v>
      </c>
      <c r="C124" s="39">
        <v>3070</v>
      </c>
      <c r="D124" s="39">
        <v>3700</v>
      </c>
      <c r="E124" s="39">
        <v>5220</v>
      </c>
      <c r="F124" s="39">
        <v>6720</v>
      </c>
      <c r="G124" s="39">
        <v>7190</v>
      </c>
      <c r="H124" s="39">
        <v>460</v>
      </c>
    </row>
    <row r="125" spans="2:15" x14ac:dyDescent="0.25">
      <c r="B125" s="34" t="s">
        <v>81</v>
      </c>
      <c r="C125" s="39">
        <v>3310</v>
      </c>
      <c r="D125" s="39">
        <v>4040</v>
      </c>
      <c r="E125" s="39">
        <v>5690</v>
      </c>
      <c r="F125" s="39">
        <v>7320</v>
      </c>
      <c r="G125" s="39">
        <v>7840</v>
      </c>
      <c r="H125" s="39">
        <v>470</v>
      </c>
    </row>
    <row r="126" spans="2:15" x14ac:dyDescent="0.25">
      <c r="B126" s="34" t="s">
        <v>82</v>
      </c>
      <c r="C126" s="39">
        <v>3320</v>
      </c>
      <c r="D126" s="39">
        <v>4180</v>
      </c>
      <c r="E126" s="39">
        <v>5890</v>
      </c>
      <c r="F126" s="39">
        <v>7320</v>
      </c>
      <c r="G126" s="39">
        <v>7840</v>
      </c>
      <c r="H126" s="39">
        <v>470</v>
      </c>
    </row>
    <row r="127" spans="2:15" x14ac:dyDescent="0.25">
      <c r="B127" s="34" t="s">
        <v>3</v>
      </c>
      <c r="C127" s="39">
        <v>5640</v>
      </c>
      <c r="D127" s="39">
        <v>7610</v>
      </c>
      <c r="E127" s="39">
        <v>12980</v>
      </c>
      <c r="F127" s="39">
        <v>20110</v>
      </c>
      <c r="G127" s="39">
        <v>28270</v>
      </c>
      <c r="H127" s="39">
        <v>1560</v>
      </c>
    </row>
    <row r="128" spans="2:15" x14ac:dyDescent="0.25">
      <c r="B128" s="34" t="s">
        <v>83</v>
      </c>
      <c r="C128" s="39">
        <v>5640</v>
      </c>
      <c r="D128" s="39">
        <v>7610</v>
      </c>
      <c r="E128" s="39">
        <v>12980</v>
      </c>
      <c r="F128" s="39">
        <v>20110</v>
      </c>
      <c r="G128" s="39">
        <v>28270</v>
      </c>
      <c r="H128" s="39">
        <v>1560</v>
      </c>
    </row>
    <row r="130" spans="2:15" x14ac:dyDescent="0.25">
      <c r="B130" s="43" t="s">
        <v>92</v>
      </c>
      <c r="C130" s="37">
        <v>1.5</v>
      </c>
      <c r="D130" s="41">
        <v>3</v>
      </c>
      <c r="E130" s="42">
        <v>6</v>
      </c>
      <c r="F130" s="37">
        <v>10</v>
      </c>
      <c r="G130" s="41">
        <v>15</v>
      </c>
      <c r="H130" s="42" t="s">
        <v>97</v>
      </c>
      <c r="J130" s="47"/>
      <c r="K130" s="47"/>
      <c r="L130" s="47"/>
      <c r="M130" s="47"/>
      <c r="N130" s="47"/>
      <c r="O130" s="47"/>
    </row>
    <row r="131" spans="2:15" x14ac:dyDescent="0.25">
      <c r="B131" s="26" t="s">
        <v>76</v>
      </c>
      <c r="C131" s="39">
        <v>6680</v>
      </c>
      <c r="D131" s="39">
        <v>11150</v>
      </c>
      <c r="E131" s="39">
        <v>19150</v>
      </c>
      <c r="F131" s="39">
        <v>27660</v>
      </c>
      <c r="G131" s="39">
        <v>37890</v>
      </c>
      <c r="H131" s="39">
        <v>1960</v>
      </c>
    </row>
    <row r="132" spans="2:15" x14ac:dyDescent="0.25">
      <c r="B132" s="34" t="s">
        <v>1</v>
      </c>
      <c r="C132" s="39">
        <v>6330</v>
      </c>
      <c r="D132" s="39">
        <v>10290</v>
      </c>
      <c r="E132" s="39">
        <v>18230</v>
      </c>
      <c r="F132" s="39">
        <v>26340</v>
      </c>
      <c r="G132" s="39">
        <v>35110</v>
      </c>
      <c r="H132" s="39">
        <v>1870</v>
      </c>
    </row>
    <row r="133" spans="2:15" x14ac:dyDescent="0.25">
      <c r="B133" s="34" t="s">
        <v>77</v>
      </c>
      <c r="C133" s="39">
        <v>6350</v>
      </c>
      <c r="D133" s="39">
        <v>10620</v>
      </c>
      <c r="E133" s="39">
        <v>18230</v>
      </c>
      <c r="F133" s="39">
        <v>26340</v>
      </c>
      <c r="G133" s="39">
        <v>36080</v>
      </c>
      <c r="H133" s="39">
        <v>1870</v>
      </c>
    </row>
    <row r="134" spans="2:15" x14ac:dyDescent="0.25">
      <c r="B134" s="34" t="s">
        <v>2</v>
      </c>
      <c r="C134" s="39">
        <v>3970</v>
      </c>
      <c r="D134" s="39">
        <v>5030</v>
      </c>
      <c r="E134" s="39">
        <v>7060</v>
      </c>
      <c r="F134" s="39">
        <v>9110</v>
      </c>
      <c r="G134" s="39">
        <v>9670</v>
      </c>
      <c r="H134" s="39">
        <v>560</v>
      </c>
    </row>
    <row r="135" spans="2:15" x14ac:dyDescent="0.25">
      <c r="B135" s="34" t="s">
        <v>101</v>
      </c>
      <c r="C135" s="39">
        <v>3780</v>
      </c>
      <c r="D135" s="39">
        <v>4790</v>
      </c>
      <c r="E135" s="39">
        <v>6720</v>
      </c>
      <c r="F135" s="39">
        <v>8680</v>
      </c>
      <c r="G135" s="39">
        <v>9210</v>
      </c>
      <c r="H135" s="39">
        <v>540</v>
      </c>
    </row>
    <row r="136" spans="2:15" x14ac:dyDescent="0.25">
      <c r="B136" s="34" t="s">
        <v>78</v>
      </c>
      <c r="C136" s="39">
        <v>3640</v>
      </c>
      <c r="D136" s="39">
        <v>4590</v>
      </c>
      <c r="E136" s="39">
        <v>6450</v>
      </c>
      <c r="F136" s="39">
        <v>8330</v>
      </c>
      <c r="G136" s="39">
        <v>8820</v>
      </c>
      <c r="H136" s="39">
        <v>500</v>
      </c>
    </row>
    <row r="137" spans="2:15" x14ac:dyDescent="0.25">
      <c r="B137" s="34" t="s">
        <v>0</v>
      </c>
      <c r="C137" s="39">
        <v>3620</v>
      </c>
      <c r="D137" s="39">
        <v>4570</v>
      </c>
      <c r="E137" s="39">
        <v>6410</v>
      </c>
      <c r="F137" s="39">
        <v>8270</v>
      </c>
      <c r="G137" s="39">
        <v>8790</v>
      </c>
      <c r="H137" s="39">
        <v>500</v>
      </c>
    </row>
    <row r="138" spans="2:15" x14ac:dyDescent="0.25">
      <c r="B138" s="34" t="s">
        <v>79</v>
      </c>
      <c r="C138" s="39">
        <v>3380</v>
      </c>
      <c r="D138" s="39">
        <v>4170</v>
      </c>
      <c r="E138" s="39">
        <v>5870</v>
      </c>
      <c r="F138" s="39">
        <v>7750</v>
      </c>
      <c r="G138" s="39">
        <v>8300</v>
      </c>
      <c r="H138" s="39">
        <v>470</v>
      </c>
    </row>
    <row r="139" spans="2:15" x14ac:dyDescent="0.25">
      <c r="B139" s="34" t="s">
        <v>80</v>
      </c>
      <c r="C139" s="39">
        <v>3310</v>
      </c>
      <c r="D139" s="39">
        <v>4040</v>
      </c>
      <c r="E139" s="39">
        <v>5690</v>
      </c>
      <c r="F139" s="39">
        <v>7320</v>
      </c>
      <c r="G139" s="39">
        <v>7840</v>
      </c>
      <c r="H139" s="39">
        <v>470</v>
      </c>
    </row>
    <row r="140" spans="2:15" x14ac:dyDescent="0.25">
      <c r="B140" s="34" t="s">
        <v>81</v>
      </c>
      <c r="C140" s="39">
        <v>3070</v>
      </c>
      <c r="D140" s="39">
        <v>3700</v>
      </c>
      <c r="E140" s="39">
        <v>5220</v>
      </c>
      <c r="F140" s="39">
        <v>6720</v>
      </c>
      <c r="G140" s="39">
        <v>7190</v>
      </c>
      <c r="H140" s="39">
        <v>460</v>
      </c>
    </row>
    <row r="141" spans="2:15" x14ac:dyDescent="0.25">
      <c r="B141" s="34" t="s">
        <v>82</v>
      </c>
      <c r="C141" s="39">
        <v>3260</v>
      </c>
      <c r="D141" s="39">
        <v>3970</v>
      </c>
      <c r="E141" s="39">
        <v>5580</v>
      </c>
      <c r="F141" s="39">
        <v>7170</v>
      </c>
      <c r="G141" s="39">
        <v>7680</v>
      </c>
      <c r="H141" s="39">
        <v>460</v>
      </c>
    </row>
    <row r="142" spans="2:15" x14ac:dyDescent="0.25">
      <c r="B142" s="34" t="s">
        <v>3</v>
      </c>
      <c r="C142" s="39">
        <v>4410</v>
      </c>
      <c r="D142" s="39">
        <v>6750</v>
      </c>
      <c r="E142" s="39">
        <v>10320</v>
      </c>
      <c r="F142" s="39">
        <v>17350</v>
      </c>
      <c r="G142" s="39">
        <v>21060</v>
      </c>
      <c r="H142" s="39">
        <v>1090</v>
      </c>
    </row>
    <row r="143" spans="2:15" x14ac:dyDescent="0.25">
      <c r="B143" s="34" t="s">
        <v>83</v>
      </c>
      <c r="C143" s="39">
        <v>4410</v>
      </c>
      <c r="D143" s="39">
        <v>6750</v>
      </c>
      <c r="E143" s="39">
        <v>10320</v>
      </c>
      <c r="F143" s="39">
        <v>17350</v>
      </c>
      <c r="G143" s="39">
        <v>21060</v>
      </c>
      <c r="H143" s="39">
        <v>1090</v>
      </c>
    </row>
    <row r="144" spans="2:15" x14ac:dyDescent="0.25">
      <c r="B144" s="23"/>
    </row>
    <row r="145" spans="2:15" x14ac:dyDescent="0.25">
      <c r="B145" s="46" t="s">
        <v>93</v>
      </c>
      <c r="C145" s="37">
        <v>1.5</v>
      </c>
      <c r="D145" s="41">
        <v>3</v>
      </c>
      <c r="E145" s="42">
        <v>6</v>
      </c>
      <c r="F145" s="37">
        <v>10</v>
      </c>
      <c r="G145" s="41">
        <v>15</v>
      </c>
      <c r="H145" s="42" t="s">
        <v>97</v>
      </c>
      <c r="J145" s="47"/>
      <c r="K145" s="47"/>
      <c r="L145" s="47"/>
      <c r="M145" s="47"/>
      <c r="N145" s="47"/>
      <c r="O145" s="47"/>
    </row>
    <row r="146" spans="2:15" x14ac:dyDescent="0.25">
      <c r="B146" s="26" t="s">
        <v>76</v>
      </c>
      <c r="C146" s="39">
        <v>6680</v>
      </c>
      <c r="D146" s="39">
        <v>11150</v>
      </c>
      <c r="E146" s="39">
        <v>19150</v>
      </c>
      <c r="F146" s="39">
        <v>27660</v>
      </c>
      <c r="G146" s="39">
        <v>37890</v>
      </c>
      <c r="H146" s="39">
        <v>1960</v>
      </c>
    </row>
    <row r="147" spans="2:15" x14ac:dyDescent="0.25">
      <c r="B147" s="34" t="s">
        <v>1</v>
      </c>
      <c r="C147" s="39">
        <v>6330</v>
      </c>
      <c r="D147" s="39">
        <v>10620</v>
      </c>
      <c r="E147" s="39">
        <v>18230</v>
      </c>
      <c r="F147" s="39">
        <v>26340</v>
      </c>
      <c r="G147" s="39">
        <v>36080</v>
      </c>
      <c r="H147" s="39">
        <v>1870</v>
      </c>
    </row>
    <row r="148" spans="2:15" x14ac:dyDescent="0.25">
      <c r="B148" s="34" t="s">
        <v>77</v>
      </c>
      <c r="C148" s="39">
        <v>6350</v>
      </c>
      <c r="D148" s="39">
        <v>10620</v>
      </c>
      <c r="E148" s="39">
        <v>18230</v>
      </c>
      <c r="F148" s="39">
        <v>26340</v>
      </c>
      <c r="G148" s="39">
        <v>36080</v>
      </c>
      <c r="H148" s="39">
        <v>1870</v>
      </c>
    </row>
    <row r="149" spans="2:15" x14ac:dyDescent="0.25">
      <c r="B149" s="34" t="s">
        <v>2</v>
      </c>
      <c r="C149" s="39">
        <v>3990</v>
      </c>
      <c r="D149" s="39">
        <v>5030</v>
      </c>
      <c r="E149" s="39">
        <v>7060</v>
      </c>
      <c r="F149" s="39">
        <v>9110</v>
      </c>
      <c r="G149" s="39">
        <v>9670</v>
      </c>
      <c r="H149" s="39">
        <v>560</v>
      </c>
    </row>
    <row r="150" spans="2:15" x14ac:dyDescent="0.25">
      <c r="B150" s="34" t="s">
        <v>101</v>
      </c>
      <c r="C150" s="39">
        <v>3800</v>
      </c>
      <c r="D150" s="39">
        <v>4790</v>
      </c>
      <c r="E150" s="39">
        <v>6720</v>
      </c>
      <c r="F150" s="39">
        <v>8680</v>
      </c>
      <c r="G150" s="39">
        <v>9210</v>
      </c>
      <c r="H150" s="39">
        <v>540</v>
      </c>
    </row>
    <row r="151" spans="2:15" x14ac:dyDescent="0.25">
      <c r="B151" s="34" t="s">
        <v>78</v>
      </c>
      <c r="C151" s="39">
        <v>3640</v>
      </c>
      <c r="D151" s="39">
        <v>4590</v>
      </c>
      <c r="E151" s="39">
        <v>6450</v>
      </c>
      <c r="F151" s="39">
        <v>8330</v>
      </c>
      <c r="G151" s="39">
        <v>8820</v>
      </c>
      <c r="H151" s="39">
        <v>500</v>
      </c>
    </row>
    <row r="152" spans="2:15" x14ac:dyDescent="0.25">
      <c r="B152" s="34" t="s">
        <v>0</v>
      </c>
      <c r="C152" s="39">
        <v>3620</v>
      </c>
      <c r="D152" s="39">
        <v>4570</v>
      </c>
      <c r="E152" s="39">
        <v>6410</v>
      </c>
      <c r="F152" s="39">
        <v>8270</v>
      </c>
      <c r="G152" s="39">
        <v>8790</v>
      </c>
      <c r="H152" s="39">
        <v>500</v>
      </c>
    </row>
    <row r="153" spans="2:15" x14ac:dyDescent="0.25">
      <c r="B153" s="34" t="s">
        <v>79</v>
      </c>
      <c r="C153" s="39">
        <v>3450</v>
      </c>
      <c r="D153" s="39">
        <v>4250</v>
      </c>
      <c r="E153" s="39">
        <v>5960</v>
      </c>
      <c r="F153" s="39">
        <v>7700</v>
      </c>
      <c r="G153" s="39">
        <v>8160</v>
      </c>
      <c r="H153" s="39">
        <v>470</v>
      </c>
    </row>
    <row r="154" spans="2:15" x14ac:dyDescent="0.25">
      <c r="B154" s="34" t="s">
        <v>80</v>
      </c>
      <c r="C154" s="39">
        <v>3320</v>
      </c>
      <c r="D154" s="39">
        <v>4190</v>
      </c>
      <c r="E154" s="39">
        <v>5890</v>
      </c>
      <c r="F154" s="39">
        <v>7590</v>
      </c>
      <c r="G154" s="39">
        <v>8050</v>
      </c>
      <c r="H154" s="39">
        <v>470</v>
      </c>
    </row>
    <row r="155" spans="2:15" x14ac:dyDescent="0.25">
      <c r="B155" s="34" t="s">
        <v>81</v>
      </c>
      <c r="C155" s="39">
        <v>3260</v>
      </c>
      <c r="D155" s="39">
        <v>3970</v>
      </c>
      <c r="E155" s="39">
        <v>5580</v>
      </c>
      <c r="F155" s="39">
        <v>7170</v>
      </c>
      <c r="G155" s="39">
        <v>7680</v>
      </c>
      <c r="H155" s="39">
        <v>460</v>
      </c>
    </row>
    <row r="156" spans="2:15" x14ac:dyDescent="0.25">
      <c r="B156" s="34" t="s">
        <v>82</v>
      </c>
      <c r="C156" s="39">
        <v>3050</v>
      </c>
      <c r="D156" s="39">
        <v>3700</v>
      </c>
      <c r="E156" s="39">
        <v>5220</v>
      </c>
      <c r="F156" s="39">
        <v>6720</v>
      </c>
      <c r="G156" s="39">
        <v>7190</v>
      </c>
      <c r="H156" s="39">
        <v>460</v>
      </c>
    </row>
    <row r="157" spans="2:15" x14ac:dyDescent="0.25">
      <c r="B157" s="34" t="s">
        <v>3</v>
      </c>
      <c r="C157" s="39">
        <v>4390</v>
      </c>
      <c r="D157" s="39">
        <v>6510</v>
      </c>
      <c r="E157" s="39">
        <v>9980</v>
      </c>
      <c r="F157" s="39">
        <v>17350</v>
      </c>
      <c r="G157" s="39">
        <v>20500</v>
      </c>
      <c r="H157" s="39">
        <v>1090</v>
      </c>
    </row>
    <row r="158" spans="2:15" x14ac:dyDescent="0.25">
      <c r="B158" s="34" t="s">
        <v>83</v>
      </c>
      <c r="C158" s="39">
        <v>5050</v>
      </c>
      <c r="D158" s="39">
        <v>7490</v>
      </c>
      <c r="E158" s="39">
        <v>11480</v>
      </c>
      <c r="F158" s="39">
        <v>19820</v>
      </c>
      <c r="G158" s="39">
        <v>23540</v>
      </c>
      <c r="H158" s="39">
        <v>1090</v>
      </c>
    </row>
    <row r="159" spans="2:15" x14ac:dyDescent="0.25">
      <c r="B159" s="28"/>
    </row>
    <row r="160" spans="2:15" x14ac:dyDescent="0.25">
      <c r="B160" s="43" t="s">
        <v>94</v>
      </c>
      <c r="C160" s="37">
        <v>1.5</v>
      </c>
      <c r="D160" s="41">
        <v>3</v>
      </c>
      <c r="E160" s="42">
        <v>6</v>
      </c>
      <c r="F160" s="37">
        <v>10</v>
      </c>
      <c r="G160" s="41">
        <v>15</v>
      </c>
      <c r="H160" s="42" t="s">
        <v>97</v>
      </c>
      <c r="J160" s="47"/>
      <c r="K160" s="47"/>
      <c r="L160" s="47"/>
      <c r="M160" s="47"/>
      <c r="N160" s="47"/>
      <c r="O160" s="47"/>
    </row>
    <row r="161" spans="2:15" x14ac:dyDescent="0.25">
      <c r="B161" s="26" t="s">
        <v>76</v>
      </c>
      <c r="C161" s="39">
        <v>6930</v>
      </c>
      <c r="D161" s="39">
        <v>11570</v>
      </c>
      <c r="E161" s="39">
        <v>19970</v>
      </c>
      <c r="F161" s="39">
        <v>33590</v>
      </c>
      <c r="G161" s="39">
        <v>40710</v>
      </c>
      <c r="H161" s="39">
        <v>2440</v>
      </c>
    </row>
    <row r="162" spans="2:15" x14ac:dyDescent="0.25">
      <c r="B162" s="34" t="s">
        <v>1</v>
      </c>
      <c r="C162" s="39">
        <v>6590</v>
      </c>
      <c r="D162" s="39">
        <v>10700</v>
      </c>
      <c r="E162" s="39">
        <v>19010</v>
      </c>
      <c r="F162" s="39">
        <v>32000</v>
      </c>
      <c r="G162" s="39">
        <v>37730</v>
      </c>
      <c r="H162" s="39">
        <v>2310</v>
      </c>
    </row>
    <row r="163" spans="2:15" x14ac:dyDescent="0.25">
      <c r="B163" s="34" t="s">
        <v>77</v>
      </c>
      <c r="C163" s="39">
        <v>6630</v>
      </c>
      <c r="D163" s="39">
        <v>11080</v>
      </c>
      <c r="E163" s="39">
        <v>19010</v>
      </c>
      <c r="F163" s="39">
        <v>32000</v>
      </c>
      <c r="G163" s="39">
        <v>38780</v>
      </c>
      <c r="H163" s="39">
        <v>2310</v>
      </c>
    </row>
    <row r="164" spans="2:15" x14ac:dyDescent="0.25">
      <c r="B164" s="34" t="s">
        <v>2</v>
      </c>
      <c r="C164" s="39">
        <v>5210</v>
      </c>
      <c r="D164" s="39">
        <v>7890</v>
      </c>
      <c r="E164" s="39">
        <v>12800</v>
      </c>
      <c r="F164" s="39">
        <v>20290</v>
      </c>
      <c r="G164" s="39">
        <v>23230</v>
      </c>
      <c r="H164" s="39">
        <v>1340</v>
      </c>
    </row>
    <row r="165" spans="2:15" x14ac:dyDescent="0.25">
      <c r="B165" s="34" t="s">
        <v>101</v>
      </c>
      <c r="C165" s="39">
        <v>4970</v>
      </c>
      <c r="D165" s="39">
        <v>7510</v>
      </c>
      <c r="E165" s="39">
        <v>12190</v>
      </c>
      <c r="F165" s="39">
        <v>19320</v>
      </c>
      <c r="G165" s="39">
        <v>22120</v>
      </c>
      <c r="H165" s="39">
        <v>1280</v>
      </c>
    </row>
    <row r="166" spans="2:15" x14ac:dyDescent="0.25">
      <c r="B166" s="34" t="s">
        <v>78</v>
      </c>
      <c r="C166" s="39">
        <v>4810</v>
      </c>
      <c r="D166" s="39">
        <v>7290</v>
      </c>
      <c r="E166" s="39">
        <v>11970</v>
      </c>
      <c r="F166" s="39">
        <v>19150</v>
      </c>
      <c r="G166" s="39">
        <v>22190</v>
      </c>
      <c r="H166" s="39">
        <v>1250</v>
      </c>
    </row>
    <row r="167" spans="2:15" x14ac:dyDescent="0.25">
      <c r="B167" s="34" t="s">
        <v>0</v>
      </c>
      <c r="C167" s="39">
        <v>4830</v>
      </c>
      <c r="D167" s="39">
        <v>7340</v>
      </c>
      <c r="E167" s="39">
        <v>12050</v>
      </c>
      <c r="F167" s="39">
        <v>19290</v>
      </c>
      <c r="G167" s="39">
        <v>22270</v>
      </c>
      <c r="H167" s="39">
        <v>1310</v>
      </c>
    </row>
    <row r="168" spans="2:15" x14ac:dyDescent="0.25">
      <c r="B168" s="34" t="s">
        <v>79</v>
      </c>
      <c r="C168" s="39">
        <v>4760</v>
      </c>
      <c r="D168" s="39">
        <v>6990</v>
      </c>
      <c r="E168" s="39">
        <v>11740</v>
      </c>
      <c r="F168" s="39">
        <v>19010</v>
      </c>
      <c r="G168" s="39">
        <v>21970</v>
      </c>
      <c r="H168" s="39">
        <v>1260</v>
      </c>
    </row>
    <row r="169" spans="2:15" x14ac:dyDescent="0.25">
      <c r="B169" s="34" t="s">
        <v>80</v>
      </c>
      <c r="C169" s="39">
        <v>4700</v>
      </c>
      <c r="D169" s="39">
        <v>6770</v>
      </c>
      <c r="E169" s="39">
        <v>11740</v>
      </c>
      <c r="F169" s="39">
        <v>18780</v>
      </c>
      <c r="G169" s="39">
        <v>21690</v>
      </c>
      <c r="H169" s="39">
        <v>1260</v>
      </c>
    </row>
    <row r="170" spans="2:15" x14ac:dyDescent="0.25">
      <c r="B170" s="34" t="s">
        <v>81</v>
      </c>
      <c r="C170" s="39">
        <v>4140</v>
      </c>
      <c r="D170" s="39">
        <v>5160</v>
      </c>
      <c r="E170" s="39">
        <v>7590</v>
      </c>
      <c r="F170" s="39">
        <v>10850</v>
      </c>
      <c r="G170" s="39">
        <v>12680</v>
      </c>
      <c r="H170" s="39">
        <v>810</v>
      </c>
    </row>
    <row r="171" spans="2:15" x14ac:dyDescent="0.25">
      <c r="B171" s="34" t="s">
        <v>82</v>
      </c>
      <c r="C171" s="39">
        <v>4140</v>
      </c>
      <c r="D171" s="39">
        <v>5080</v>
      </c>
      <c r="E171" s="39">
        <v>7340</v>
      </c>
      <c r="F171" s="39">
        <v>10850</v>
      </c>
      <c r="G171" s="39">
        <v>12340</v>
      </c>
      <c r="H171" s="39">
        <v>810</v>
      </c>
    </row>
    <row r="172" spans="2:15" x14ac:dyDescent="0.25">
      <c r="B172" s="34" t="s">
        <v>3</v>
      </c>
      <c r="C172" s="39">
        <v>2080</v>
      </c>
      <c r="D172" s="39">
        <v>2210</v>
      </c>
      <c r="E172" s="39">
        <v>2470</v>
      </c>
      <c r="F172" s="39">
        <v>2680</v>
      </c>
      <c r="G172" s="39">
        <v>3090</v>
      </c>
      <c r="H172" s="39">
        <v>210</v>
      </c>
    </row>
    <row r="173" spans="2:15" x14ac:dyDescent="0.25">
      <c r="B173" s="34" t="s">
        <v>83</v>
      </c>
      <c r="C173" s="39">
        <v>3720</v>
      </c>
      <c r="D173" s="39">
        <v>4460</v>
      </c>
      <c r="E173" s="39">
        <v>7100</v>
      </c>
      <c r="F173" s="39">
        <v>10330</v>
      </c>
      <c r="G173" s="39">
        <v>11600</v>
      </c>
      <c r="H173" s="39">
        <v>790</v>
      </c>
    </row>
    <row r="174" spans="2:15" x14ac:dyDescent="0.25">
      <c r="H174" s="24"/>
    </row>
    <row r="175" spans="2:15" x14ac:dyDescent="0.25">
      <c r="B175" s="43" t="s">
        <v>95</v>
      </c>
      <c r="C175" s="37">
        <v>1.5</v>
      </c>
      <c r="D175" s="41">
        <v>3</v>
      </c>
      <c r="E175" s="42">
        <v>6</v>
      </c>
      <c r="F175" s="37">
        <v>10</v>
      </c>
      <c r="G175" s="41">
        <v>15</v>
      </c>
      <c r="H175" s="42" t="s">
        <v>97</v>
      </c>
      <c r="J175" s="47"/>
      <c r="K175" s="47"/>
      <c r="L175" s="47"/>
      <c r="M175" s="47"/>
      <c r="N175" s="47"/>
      <c r="O175" s="47"/>
    </row>
    <row r="176" spans="2:15" x14ac:dyDescent="0.25">
      <c r="B176" s="26" t="s">
        <v>76</v>
      </c>
      <c r="C176" s="39">
        <v>6930</v>
      </c>
      <c r="D176" s="39">
        <v>11570</v>
      </c>
      <c r="E176" s="39">
        <v>19970</v>
      </c>
      <c r="F176" s="39">
        <v>33590</v>
      </c>
      <c r="G176" s="39">
        <v>40710</v>
      </c>
      <c r="H176" s="39">
        <v>2440</v>
      </c>
    </row>
    <row r="177" spans="2:8" x14ac:dyDescent="0.25">
      <c r="B177" s="34" t="s">
        <v>1</v>
      </c>
      <c r="C177" s="39">
        <v>6590</v>
      </c>
      <c r="D177" s="39">
        <v>10700</v>
      </c>
      <c r="E177" s="39">
        <v>19010</v>
      </c>
      <c r="F177" s="39">
        <v>32000</v>
      </c>
      <c r="G177" s="39">
        <v>37730</v>
      </c>
      <c r="H177" s="39">
        <v>2310</v>
      </c>
    </row>
    <row r="178" spans="2:8" x14ac:dyDescent="0.25">
      <c r="B178" s="34" t="s">
        <v>77</v>
      </c>
      <c r="C178" s="39">
        <v>6630</v>
      </c>
      <c r="D178" s="39">
        <v>11080</v>
      </c>
      <c r="E178" s="39">
        <v>19010</v>
      </c>
      <c r="F178" s="39">
        <v>32000</v>
      </c>
      <c r="G178" s="39">
        <v>38780</v>
      </c>
      <c r="H178" s="39">
        <v>2310</v>
      </c>
    </row>
    <row r="179" spans="2:8" x14ac:dyDescent="0.25">
      <c r="B179" s="34" t="s">
        <v>2</v>
      </c>
      <c r="C179" s="39">
        <v>5210</v>
      </c>
      <c r="D179" s="39">
        <v>7890</v>
      </c>
      <c r="E179" s="39">
        <v>12800</v>
      </c>
      <c r="F179" s="39">
        <v>20290</v>
      </c>
      <c r="G179" s="39">
        <v>23230</v>
      </c>
      <c r="H179" s="39">
        <v>1340</v>
      </c>
    </row>
    <row r="180" spans="2:8" x14ac:dyDescent="0.25">
      <c r="B180" s="34" t="s">
        <v>101</v>
      </c>
      <c r="C180" s="39">
        <v>4970</v>
      </c>
      <c r="D180" s="39">
        <v>7510</v>
      </c>
      <c r="E180" s="39">
        <v>12190</v>
      </c>
      <c r="F180" s="39">
        <v>19320</v>
      </c>
      <c r="G180" s="39">
        <v>22120</v>
      </c>
      <c r="H180" s="39">
        <v>1280</v>
      </c>
    </row>
    <row r="181" spans="2:8" x14ac:dyDescent="0.25">
      <c r="B181" s="34" t="s">
        <v>78</v>
      </c>
      <c r="C181" s="39">
        <v>4810</v>
      </c>
      <c r="D181" s="39">
        <v>7290</v>
      </c>
      <c r="E181" s="39">
        <v>11970</v>
      </c>
      <c r="F181" s="39">
        <v>19150</v>
      </c>
      <c r="G181" s="39">
        <v>22190</v>
      </c>
      <c r="H181" s="39">
        <v>1250</v>
      </c>
    </row>
    <row r="182" spans="2:8" x14ac:dyDescent="0.25">
      <c r="B182" s="34" t="s">
        <v>0</v>
      </c>
      <c r="C182" s="39">
        <v>4830</v>
      </c>
      <c r="D182" s="39">
        <v>7340</v>
      </c>
      <c r="E182" s="39">
        <v>12050</v>
      </c>
      <c r="F182" s="39">
        <v>19290</v>
      </c>
      <c r="G182" s="39">
        <v>22270</v>
      </c>
      <c r="H182" s="39">
        <v>1310</v>
      </c>
    </row>
    <row r="183" spans="2:8" x14ac:dyDescent="0.25">
      <c r="B183" s="34" t="s">
        <v>79</v>
      </c>
      <c r="C183" s="39">
        <v>4760</v>
      </c>
      <c r="D183" s="39">
        <v>6990</v>
      </c>
      <c r="E183" s="39">
        <v>11740</v>
      </c>
      <c r="F183" s="39">
        <v>19010</v>
      </c>
      <c r="G183" s="39">
        <v>21970</v>
      </c>
      <c r="H183" s="39">
        <v>1260</v>
      </c>
    </row>
    <row r="184" spans="2:8" x14ac:dyDescent="0.25">
      <c r="B184" s="34" t="s">
        <v>80</v>
      </c>
      <c r="C184" s="39">
        <v>4700</v>
      </c>
      <c r="D184" s="39">
        <v>6770</v>
      </c>
      <c r="E184" s="39">
        <v>11740</v>
      </c>
      <c r="F184" s="39">
        <v>18780</v>
      </c>
      <c r="G184" s="39">
        <v>21690</v>
      </c>
      <c r="H184" s="39">
        <v>1260</v>
      </c>
    </row>
    <row r="185" spans="2:8" x14ac:dyDescent="0.25">
      <c r="B185" s="34" t="s">
        <v>81</v>
      </c>
      <c r="C185" s="39">
        <v>4140</v>
      </c>
      <c r="D185" s="39">
        <v>5160</v>
      </c>
      <c r="E185" s="39">
        <v>7590</v>
      </c>
      <c r="F185" s="39">
        <v>10850</v>
      </c>
      <c r="G185" s="39">
        <v>12680</v>
      </c>
      <c r="H185" s="39">
        <v>810</v>
      </c>
    </row>
    <row r="186" spans="2:8" x14ac:dyDescent="0.25">
      <c r="B186" s="34" t="s">
        <v>82</v>
      </c>
      <c r="C186" s="39">
        <v>4140</v>
      </c>
      <c r="D186" s="39">
        <v>5080</v>
      </c>
      <c r="E186" s="39">
        <v>7340</v>
      </c>
      <c r="F186" s="39">
        <v>10850</v>
      </c>
      <c r="G186" s="39">
        <v>12340</v>
      </c>
      <c r="H186" s="39">
        <v>810</v>
      </c>
    </row>
    <row r="187" spans="2:8" x14ac:dyDescent="0.25">
      <c r="B187" s="34" t="s">
        <v>3</v>
      </c>
      <c r="C187" s="39">
        <v>3720</v>
      </c>
      <c r="D187" s="39">
        <v>4460</v>
      </c>
      <c r="E187" s="39">
        <v>7100</v>
      </c>
      <c r="F187" s="39">
        <v>10330</v>
      </c>
      <c r="G187" s="39">
        <v>11600</v>
      </c>
      <c r="H187" s="39">
        <v>790</v>
      </c>
    </row>
    <row r="188" spans="2:8" x14ac:dyDescent="0.25">
      <c r="B188" s="34" t="s">
        <v>83</v>
      </c>
      <c r="C188" s="39">
        <v>2080</v>
      </c>
      <c r="D188" s="39">
        <v>2210</v>
      </c>
      <c r="E188" s="39">
        <v>2470</v>
      </c>
      <c r="F188" s="39">
        <v>2680</v>
      </c>
      <c r="G188" s="39">
        <v>3090</v>
      </c>
      <c r="H188" s="39">
        <v>210</v>
      </c>
    </row>
  </sheetData>
  <mergeCells count="3">
    <mergeCell ref="B2:H2"/>
    <mergeCell ref="B4:H4"/>
    <mergeCell ref="B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9"/>
  <sheetViews>
    <sheetView workbookViewId="0">
      <selection activeCell="D16" sqref="D16"/>
    </sheetView>
  </sheetViews>
  <sheetFormatPr baseColWidth="10" defaultRowHeight="15" x14ac:dyDescent="0.25"/>
  <cols>
    <col min="1" max="3" width="11.42578125" style="22"/>
    <col min="4" max="4" width="15.42578125" style="22" bestFit="1" customWidth="1"/>
    <col min="5" max="5" width="12.5703125" style="22" bestFit="1" customWidth="1"/>
    <col min="6" max="7" width="11.42578125" style="22" customWidth="1"/>
    <col min="8" max="8" width="13.7109375" style="22" customWidth="1"/>
    <col min="9" max="9" width="12" style="22" customWidth="1"/>
    <col min="10" max="16384" width="11.42578125" style="22"/>
  </cols>
  <sheetData>
    <row r="1" spans="1:9" x14ac:dyDescent="0.25">
      <c r="A1" s="21"/>
    </row>
    <row r="2" spans="1:9" ht="20.25" customHeight="1" x14ac:dyDescent="0.25">
      <c r="B2" s="55" t="s">
        <v>63</v>
      </c>
      <c r="C2" s="55"/>
      <c r="D2" s="55"/>
      <c r="E2" s="55"/>
      <c r="F2" s="55"/>
      <c r="G2" s="55"/>
    </row>
    <row r="3" spans="1:9" ht="24" x14ac:dyDescent="0.25">
      <c r="B3" s="56"/>
      <c r="C3" s="56"/>
      <c r="D3" s="56"/>
      <c r="E3" s="56"/>
      <c r="F3" s="56"/>
      <c r="G3" s="56"/>
    </row>
    <row r="4" spans="1:9" ht="24" x14ac:dyDescent="0.25">
      <c r="B4" s="30"/>
      <c r="C4" s="30"/>
      <c r="D4" s="30"/>
      <c r="E4" s="30"/>
      <c r="F4" s="30"/>
    </row>
    <row r="5" spans="1:9" x14ac:dyDescent="0.25">
      <c r="D5" s="2" t="s">
        <v>4</v>
      </c>
      <c r="E5" s="2" t="s">
        <v>48</v>
      </c>
      <c r="F5" s="2" t="s">
        <v>5</v>
      </c>
      <c r="H5" s="33"/>
    </row>
    <row r="6" spans="1:9" x14ac:dyDescent="0.25">
      <c r="D6" s="31" t="s">
        <v>6</v>
      </c>
      <c r="E6" s="31" t="s">
        <v>7</v>
      </c>
      <c r="F6" s="35">
        <v>2030</v>
      </c>
      <c r="I6" s="25"/>
    </row>
    <row r="7" spans="1:9" x14ac:dyDescent="0.25">
      <c r="D7" s="26" t="s">
        <v>8</v>
      </c>
      <c r="E7" s="26" t="s">
        <v>9</v>
      </c>
      <c r="F7" s="35">
        <v>2270</v>
      </c>
      <c r="I7" s="25"/>
    </row>
    <row r="8" spans="1:9" x14ac:dyDescent="0.25">
      <c r="D8" s="26" t="s">
        <v>10</v>
      </c>
      <c r="E8" s="26" t="s">
        <v>11</v>
      </c>
      <c r="F8" s="35">
        <v>2510</v>
      </c>
      <c r="I8" s="25"/>
    </row>
    <row r="9" spans="1:9" x14ac:dyDescent="0.25">
      <c r="F9" s="27"/>
    </row>
  </sheetData>
  <mergeCells count="2">
    <mergeCell ref="B2:G2"/>
    <mergeCell ref="B3:G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23"/>
  <sheetViews>
    <sheetView workbookViewId="0">
      <selection activeCell="C5" sqref="C5"/>
    </sheetView>
  </sheetViews>
  <sheetFormatPr baseColWidth="10" defaultRowHeight="15" x14ac:dyDescent="0.25"/>
  <cols>
    <col min="1" max="1" width="17" customWidth="1"/>
    <col min="2" max="2" width="28.7109375" style="1" bestFit="1" customWidth="1"/>
    <col min="3" max="3" width="39.5703125" style="1" customWidth="1"/>
    <col min="4" max="4" width="35.5703125" style="1" customWidth="1"/>
    <col min="5" max="5" width="23.140625" style="1" customWidth="1"/>
    <col min="6" max="6" width="17.5703125" customWidth="1"/>
    <col min="7" max="7" width="18.5703125" customWidth="1"/>
  </cols>
  <sheetData>
    <row r="1" spans="1:7" s="3" customFormat="1" x14ac:dyDescent="0.25">
      <c r="A1" s="58" t="s">
        <v>32</v>
      </c>
      <c r="B1" s="58"/>
      <c r="C1" s="58"/>
      <c r="D1" s="58"/>
      <c r="E1" s="58"/>
      <c r="F1" s="58"/>
      <c r="G1" s="58"/>
    </row>
    <row r="2" spans="1:7" s="1" customFormat="1" ht="60" x14ac:dyDescent="0.25">
      <c r="A2" s="4" t="s">
        <v>12</v>
      </c>
      <c r="B2" s="4" t="s">
        <v>13</v>
      </c>
      <c r="C2" s="4" t="s">
        <v>39</v>
      </c>
      <c r="D2" s="4" t="s">
        <v>14</v>
      </c>
      <c r="E2" s="5" t="s">
        <v>15</v>
      </c>
      <c r="F2" s="5" t="s">
        <v>41</v>
      </c>
      <c r="G2" s="5" t="s">
        <v>42</v>
      </c>
    </row>
    <row r="3" spans="1:7" ht="60" x14ac:dyDescent="0.25">
      <c r="A3" s="57" t="s">
        <v>16</v>
      </c>
      <c r="B3" s="4" t="s">
        <v>17</v>
      </c>
      <c r="C3" s="4"/>
      <c r="D3" s="7" t="s">
        <v>18</v>
      </c>
      <c r="E3" s="8" t="s">
        <v>19</v>
      </c>
      <c r="F3" s="15">
        <v>11</v>
      </c>
      <c r="G3" s="16">
        <f>+F3*12</f>
        <v>132</v>
      </c>
    </row>
    <row r="4" spans="1:7" ht="46.5" customHeight="1" x14ac:dyDescent="0.25">
      <c r="A4" s="57"/>
      <c r="B4" s="4" t="s">
        <v>20</v>
      </c>
      <c r="C4" s="5" t="s">
        <v>40</v>
      </c>
      <c r="D4" s="5" t="s">
        <v>21</v>
      </c>
      <c r="E4" s="8" t="s">
        <v>22</v>
      </c>
      <c r="F4" s="17">
        <v>4</v>
      </c>
      <c r="G4" s="17">
        <f>+F4*12</f>
        <v>48</v>
      </c>
    </row>
    <row r="5" spans="1:7" ht="74.25" customHeight="1" x14ac:dyDescent="0.25">
      <c r="A5" s="57"/>
      <c r="B5" s="4" t="s">
        <v>23</v>
      </c>
      <c r="C5" s="5" t="s">
        <v>43</v>
      </c>
      <c r="D5" s="8">
        <v>0.04</v>
      </c>
      <c r="E5" s="14" t="s">
        <v>37</v>
      </c>
      <c r="F5" s="18"/>
      <c r="G5" s="17"/>
    </row>
    <row r="6" spans="1:7" ht="30" x14ac:dyDescent="0.25">
      <c r="A6" s="57"/>
      <c r="B6" s="4" t="s">
        <v>24</v>
      </c>
      <c r="C6" s="4"/>
      <c r="D6" s="10">
        <v>2.8000000000000001E-2</v>
      </c>
      <c r="E6" s="5" t="s">
        <v>25</v>
      </c>
      <c r="F6" s="17">
        <v>1.5</v>
      </c>
      <c r="G6" s="17">
        <f>+F6*12</f>
        <v>18</v>
      </c>
    </row>
    <row r="7" spans="1:7" x14ac:dyDescent="0.25">
      <c r="A7" s="57"/>
      <c r="B7" s="4" t="s">
        <v>26</v>
      </c>
      <c r="C7" s="4"/>
      <c r="D7" s="10">
        <v>2.8000000000000001E-2</v>
      </c>
      <c r="E7" s="4" t="s">
        <v>27</v>
      </c>
      <c r="F7" s="18">
        <v>0.1</v>
      </c>
      <c r="G7" s="17">
        <f>+F7*12</f>
        <v>1.2000000000000002</v>
      </c>
    </row>
    <row r="8" spans="1:7" x14ac:dyDescent="0.25">
      <c r="A8" s="57"/>
      <c r="B8" s="4" t="s">
        <v>28</v>
      </c>
      <c r="C8" s="4"/>
      <c r="D8" s="10">
        <v>2.8000000000000001E-2</v>
      </c>
      <c r="E8" s="4" t="s">
        <v>27</v>
      </c>
      <c r="F8" s="17">
        <v>0</v>
      </c>
      <c r="G8" s="17">
        <v>0</v>
      </c>
    </row>
    <row r="9" spans="1:7" x14ac:dyDescent="0.25">
      <c r="A9" s="57" t="s">
        <v>29</v>
      </c>
      <c r="B9" s="4" t="s">
        <v>30</v>
      </c>
      <c r="C9" s="4"/>
      <c r="D9" s="10"/>
      <c r="E9" s="4"/>
      <c r="F9" s="17"/>
      <c r="G9" s="17"/>
    </row>
    <row r="10" spans="1:7" x14ac:dyDescent="0.25">
      <c r="A10" s="57"/>
      <c r="B10" s="4" t="s">
        <v>31</v>
      </c>
      <c r="C10" s="4"/>
      <c r="D10" s="10">
        <v>6.3E-2</v>
      </c>
      <c r="E10" s="4" t="s">
        <v>27</v>
      </c>
      <c r="F10" s="18">
        <v>0.1</v>
      </c>
      <c r="G10" s="17">
        <f>+F10*12</f>
        <v>1.2000000000000002</v>
      </c>
    </row>
    <row r="11" spans="1:7" x14ac:dyDescent="0.25">
      <c r="A11" s="57" t="s">
        <v>44</v>
      </c>
      <c r="B11" s="57"/>
      <c r="C11" s="57"/>
      <c r="D11" s="57"/>
      <c r="E11" s="57"/>
      <c r="F11" s="17">
        <f>SUM(F3:F10)</f>
        <v>16.700000000000003</v>
      </c>
      <c r="G11" s="17">
        <f>SUM(G3:G10)</f>
        <v>200.39999999999998</v>
      </c>
    </row>
    <row r="13" spans="1:7" x14ac:dyDescent="0.25">
      <c r="A13" s="3"/>
      <c r="B13" s="4"/>
      <c r="C13" s="4"/>
      <c r="D13" s="9"/>
      <c r="E13" s="4"/>
    </row>
    <row r="14" spans="1:7" x14ac:dyDescent="0.25">
      <c r="A14" s="3"/>
      <c r="B14" s="4"/>
      <c r="C14" s="4"/>
      <c r="D14" s="9"/>
      <c r="E14" s="4"/>
    </row>
    <row r="15" spans="1:7" x14ac:dyDescent="0.25">
      <c r="A15" s="3"/>
      <c r="B15" s="4"/>
      <c r="C15" s="4"/>
      <c r="D15" s="9"/>
      <c r="E15" s="4"/>
    </row>
    <row r="18" spans="1:6" x14ac:dyDescent="0.25">
      <c r="A18" s="57"/>
      <c r="B18" s="4"/>
      <c r="C18" s="4"/>
      <c r="D18" s="9"/>
      <c r="E18" s="4"/>
      <c r="F18" s="11"/>
    </row>
    <row r="19" spans="1:6" x14ac:dyDescent="0.25">
      <c r="A19" s="57"/>
      <c r="B19" s="4"/>
      <c r="C19" s="4"/>
      <c r="D19" s="9"/>
      <c r="E19" s="4"/>
      <c r="F19" s="12"/>
    </row>
    <row r="20" spans="1:6" x14ac:dyDescent="0.25">
      <c r="A20" s="57"/>
      <c r="B20" s="4"/>
      <c r="C20" s="4"/>
      <c r="D20" s="9"/>
      <c r="E20" s="4"/>
      <c r="F20" s="12"/>
    </row>
    <row r="21" spans="1:6" x14ac:dyDescent="0.25">
      <c r="A21" s="57"/>
      <c r="B21" s="4"/>
      <c r="C21" s="4"/>
      <c r="D21" s="9"/>
      <c r="E21" s="4"/>
    </row>
    <row r="22" spans="1:6" x14ac:dyDescent="0.25">
      <c r="A22" s="57"/>
      <c r="B22" s="4"/>
      <c r="C22" s="4"/>
      <c r="D22" s="9"/>
      <c r="E22" s="4"/>
    </row>
    <row r="23" spans="1:6" x14ac:dyDescent="0.25">
      <c r="A23" s="57"/>
      <c r="B23" s="4"/>
      <c r="C23" s="4"/>
      <c r="D23" s="9"/>
      <c r="E23" s="4"/>
    </row>
  </sheetData>
  <mergeCells count="6">
    <mergeCell ref="A3:A8"/>
    <mergeCell ref="A9:A10"/>
    <mergeCell ref="A18:A20"/>
    <mergeCell ref="A21:A23"/>
    <mergeCell ref="A1:G1"/>
    <mergeCell ref="A11:E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9"/>
  <sheetViews>
    <sheetView workbookViewId="0">
      <selection activeCell="D11" sqref="D11"/>
    </sheetView>
  </sheetViews>
  <sheetFormatPr baseColWidth="10" defaultRowHeight="15" x14ac:dyDescent="0.25"/>
  <cols>
    <col min="1" max="1" width="15.5703125" bestFit="1" customWidth="1"/>
    <col min="2" max="2" width="28.7109375" bestFit="1" customWidth="1"/>
    <col min="3" max="3" width="37" customWidth="1"/>
    <col min="4" max="4" width="14.85546875" bestFit="1" customWidth="1"/>
    <col min="5" max="5" width="20.28515625" customWidth="1"/>
    <col min="6" max="6" width="12" bestFit="1" customWidth="1"/>
    <col min="7" max="7" width="13" bestFit="1" customWidth="1"/>
  </cols>
  <sheetData>
    <row r="1" spans="1:7" x14ac:dyDescent="0.25">
      <c r="A1" s="58" t="s">
        <v>36</v>
      </c>
      <c r="B1" s="58"/>
      <c r="C1" s="58"/>
      <c r="D1" s="58"/>
      <c r="E1" s="58"/>
      <c r="F1" s="58"/>
      <c r="G1" s="58"/>
    </row>
    <row r="2" spans="1:7" ht="75" x14ac:dyDescent="0.25">
      <c r="A2" s="3" t="s">
        <v>12</v>
      </c>
      <c r="B2" s="4" t="s">
        <v>13</v>
      </c>
      <c r="C2" s="4" t="s">
        <v>39</v>
      </c>
      <c r="D2" s="4" t="s">
        <v>14</v>
      </c>
      <c r="E2" s="5" t="s">
        <v>15</v>
      </c>
      <c r="F2" s="6" t="s">
        <v>46</v>
      </c>
      <c r="G2" s="6" t="s">
        <v>47</v>
      </c>
    </row>
    <row r="3" spans="1:7" ht="23.25" customHeight="1" x14ac:dyDescent="0.25">
      <c r="A3" s="57" t="s">
        <v>16</v>
      </c>
      <c r="B3" s="4" t="s">
        <v>17</v>
      </c>
      <c r="C3" s="4"/>
      <c r="D3" s="13">
        <v>2.8000000000000001E-2</v>
      </c>
      <c r="E3" s="8" t="s">
        <v>33</v>
      </c>
      <c r="F3" s="15">
        <v>4.5</v>
      </c>
      <c r="G3" s="16">
        <f>+F3*12</f>
        <v>54</v>
      </c>
    </row>
    <row r="4" spans="1:7" ht="66.75" customHeight="1" x14ac:dyDescent="0.25">
      <c r="A4" s="57"/>
      <c r="B4" s="4" t="s">
        <v>20</v>
      </c>
      <c r="C4" s="6" t="s">
        <v>45</v>
      </c>
      <c r="D4" s="6" t="s">
        <v>34</v>
      </c>
      <c r="E4" s="8" t="s">
        <v>35</v>
      </c>
      <c r="F4" s="17"/>
      <c r="G4" s="17"/>
    </row>
    <row r="5" spans="1:7" ht="75" x14ac:dyDescent="0.25">
      <c r="A5" s="57"/>
      <c r="B5" s="4" t="s">
        <v>23</v>
      </c>
      <c r="C5" s="5" t="s">
        <v>43</v>
      </c>
      <c r="D5" s="8">
        <v>0.06</v>
      </c>
      <c r="E5" s="14" t="s">
        <v>38</v>
      </c>
      <c r="F5" s="18"/>
      <c r="G5" s="17"/>
    </row>
    <row r="6" spans="1:7" x14ac:dyDescent="0.25">
      <c r="A6" s="57"/>
      <c r="B6" s="4" t="s">
        <v>28</v>
      </c>
      <c r="C6" s="4"/>
      <c r="D6" s="10">
        <v>2.8000000000000001E-2</v>
      </c>
      <c r="E6" s="4" t="s">
        <v>27</v>
      </c>
      <c r="F6" s="17">
        <v>0.85</v>
      </c>
      <c r="G6" s="17">
        <f>+F6*12</f>
        <v>10.199999999999999</v>
      </c>
    </row>
    <row r="7" spans="1:7" x14ac:dyDescent="0.25">
      <c r="A7" s="57"/>
      <c r="B7" s="4" t="s">
        <v>30</v>
      </c>
      <c r="C7" s="4"/>
      <c r="D7" s="10"/>
      <c r="E7" s="4"/>
      <c r="F7" s="17"/>
      <c r="G7" s="17"/>
    </row>
    <row r="8" spans="1:7" x14ac:dyDescent="0.25">
      <c r="A8" s="57"/>
      <c r="B8" s="4" t="s">
        <v>31</v>
      </c>
      <c r="C8" s="4"/>
      <c r="D8" s="10">
        <v>6.3E-2</v>
      </c>
      <c r="E8" s="4" t="s">
        <v>27</v>
      </c>
      <c r="F8" s="18">
        <v>0.1</v>
      </c>
      <c r="G8" s="17">
        <f>+F8*12</f>
        <v>1.2000000000000002</v>
      </c>
    </row>
    <row r="9" spans="1:7" x14ac:dyDescent="0.25">
      <c r="A9" s="3"/>
      <c r="B9" s="4"/>
      <c r="C9" s="4"/>
      <c r="D9" s="4"/>
      <c r="E9" s="4"/>
      <c r="F9" s="17">
        <f>SUM(F3:F8)</f>
        <v>5.4499999999999993</v>
      </c>
      <c r="G9" s="17">
        <f>SUM(G3:G8)</f>
        <v>65.400000000000006</v>
      </c>
    </row>
  </sheetData>
  <mergeCells count="3">
    <mergeCell ref="A3:A6"/>
    <mergeCell ref="A7:A8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3:H16"/>
  <sheetViews>
    <sheetView tabSelected="1" workbookViewId="0">
      <selection activeCell="D15" sqref="D15"/>
    </sheetView>
  </sheetViews>
  <sheetFormatPr baseColWidth="10" defaultRowHeight="15" x14ac:dyDescent="0.25"/>
  <cols>
    <col min="1" max="1" width="11.42578125" style="22"/>
    <col min="2" max="2" width="16.42578125" style="22" bestFit="1" customWidth="1"/>
    <col min="3" max="3" width="11.42578125" style="22"/>
    <col min="4" max="4" width="44" style="22" bestFit="1" customWidth="1"/>
    <col min="5" max="5" width="18.28515625" style="22" bestFit="1" customWidth="1"/>
    <col min="6" max="6" width="8.7109375" style="22" customWidth="1"/>
    <col min="7" max="8" width="11.42578125" style="22"/>
    <col min="9" max="9" width="17.5703125" style="22" customWidth="1"/>
    <col min="10" max="10" width="28.140625" style="22" customWidth="1"/>
    <col min="11" max="11" width="18.28515625" style="22" bestFit="1" customWidth="1"/>
    <col min="12" max="12" width="20.7109375" style="22" bestFit="1" customWidth="1"/>
    <col min="13" max="13" width="13.42578125" style="22" bestFit="1" customWidth="1"/>
    <col min="14" max="16384" width="11.42578125" style="22"/>
  </cols>
  <sheetData>
    <row r="3" spans="2:8" ht="24" x14ac:dyDescent="0.25">
      <c r="B3" s="49" t="s">
        <v>64</v>
      </c>
      <c r="C3" s="49"/>
      <c r="D3" s="49"/>
      <c r="E3" s="49"/>
      <c r="F3" s="49"/>
      <c r="G3" s="49"/>
      <c r="H3" s="49"/>
    </row>
    <row r="4" spans="2:8" ht="24" x14ac:dyDescent="0.25">
      <c r="B4" s="56"/>
      <c r="C4" s="56"/>
      <c r="D4" s="56"/>
      <c r="E4" s="56"/>
      <c r="F4" s="56"/>
      <c r="G4" s="56"/>
      <c r="H4" s="56"/>
    </row>
    <row r="5" spans="2:8" x14ac:dyDescent="0.25">
      <c r="F5" s="25"/>
      <c r="G5" s="25"/>
    </row>
    <row r="6" spans="2:8" x14ac:dyDescent="0.25">
      <c r="C6" s="19" t="s">
        <v>49</v>
      </c>
      <c r="D6" s="19" t="s">
        <v>50</v>
      </c>
      <c r="E6" s="20" t="s">
        <v>5</v>
      </c>
      <c r="G6" s="33"/>
    </row>
    <row r="7" spans="2:8" x14ac:dyDescent="0.25">
      <c r="C7" s="26" t="s">
        <v>51</v>
      </c>
      <c r="D7" s="26" t="s">
        <v>52</v>
      </c>
      <c r="E7" s="35">
        <v>970</v>
      </c>
      <c r="F7" s="25"/>
      <c r="G7" s="25"/>
    </row>
    <row r="8" spans="2:8" x14ac:dyDescent="0.25">
      <c r="C8" s="26" t="s">
        <v>53</v>
      </c>
      <c r="D8" s="26" t="s">
        <v>54</v>
      </c>
      <c r="E8" s="35">
        <v>790</v>
      </c>
      <c r="F8" s="25"/>
      <c r="G8" s="25"/>
    </row>
    <row r="9" spans="2:8" x14ac:dyDescent="0.25">
      <c r="C9" s="26" t="s">
        <v>55</v>
      </c>
      <c r="D9" s="26" t="s">
        <v>56</v>
      </c>
      <c r="E9" s="35">
        <v>660</v>
      </c>
      <c r="F9" s="25"/>
      <c r="G9" s="25"/>
    </row>
    <row r="10" spans="2:8" x14ac:dyDescent="0.25">
      <c r="C10" s="26" t="s">
        <v>57</v>
      </c>
      <c r="D10" s="26" t="s">
        <v>58</v>
      </c>
      <c r="E10" s="35">
        <v>430</v>
      </c>
      <c r="F10" s="25"/>
      <c r="G10" s="25"/>
    </row>
    <row r="11" spans="2:8" x14ac:dyDescent="0.25">
      <c r="C11" s="26" t="s">
        <v>59</v>
      </c>
      <c r="D11" s="26"/>
      <c r="E11" s="35">
        <v>480</v>
      </c>
      <c r="F11" s="25"/>
      <c r="G11" s="25"/>
    </row>
    <row r="12" spans="2:8" x14ac:dyDescent="0.25">
      <c r="C12" s="34" t="s">
        <v>60</v>
      </c>
      <c r="D12" s="34"/>
      <c r="E12" s="36">
        <v>340</v>
      </c>
      <c r="F12" s="25"/>
      <c r="G12" s="25"/>
    </row>
    <row r="13" spans="2:8" x14ac:dyDescent="0.25">
      <c r="C13" s="34" t="s">
        <v>61</v>
      </c>
      <c r="D13" s="34"/>
      <c r="E13" s="36">
        <v>470</v>
      </c>
      <c r="F13" s="25"/>
      <c r="G13" s="25"/>
    </row>
    <row r="14" spans="2:8" x14ac:dyDescent="0.25">
      <c r="C14" s="34" t="s">
        <v>62</v>
      </c>
      <c r="D14" s="34"/>
      <c r="E14" s="36">
        <v>540</v>
      </c>
      <c r="F14" s="25"/>
      <c r="G14" s="25"/>
    </row>
    <row r="15" spans="2:8" x14ac:dyDescent="0.25">
      <c r="C15" s="23"/>
      <c r="D15" s="23"/>
      <c r="E15" s="32"/>
      <c r="F15" s="25"/>
    </row>
    <row r="16" spans="2:8" x14ac:dyDescent="0.25">
      <c r="F16" s="25"/>
      <c r="G16" s="25"/>
    </row>
  </sheetData>
  <mergeCells count="2"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DOC</vt:lpstr>
      <vt:lpstr>PED</vt:lpstr>
      <vt:lpstr>PES</vt:lpstr>
      <vt:lpstr>CITYBOX</vt:lpstr>
      <vt:lpstr>RESUMEN EMPRESAS</vt:lpstr>
      <vt:lpstr>RESUMEN PERSONAS</vt:lpstr>
      <vt:lpstr>EMBALAJES</vt:lpstr>
    </vt:vector>
  </TitlesOfParts>
  <Company>Correos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Olga Riquelme Molina</cp:lastModifiedBy>
  <cp:lastPrinted>2014-09-17T13:29:01Z</cp:lastPrinted>
  <dcterms:created xsi:type="dcterms:W3CDTF">2014-07-25T01:25:44Z</dcterms:created>
  <dcterms:modified xsi:type="dcterms:W3CDTF">2019-03-12T20:01:35Z</dcterms:modified>
</cp:coreProperties>
</file>